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9102024\News File\"/>
    </mc:Choice>
  </mc:AlternateContent>
  <xr:revisionPtr revIDLastSave="0" documentId="13_ncr:1_{21D1FF6F-802D-4BCD-B0AE-A3082D6CB709}" xr6:coauthVersionLast="47" xr6:coauthVersionMax="47" xr10:uidLastSave="{00000000-0000-0000-0000-000000000000}"/>
  <bookViews>
    <workbookView xWindow="1095" yWindow="930" windowWidth="18165" windowHeight="13755" xr2:uid="{ED117A71-14DC-4F53-9C4C-7E7ABDEBD2E7}"/>
  </bookViews>
  <sheets>
    <sheet name="Report" sheetId="1" r:id="rId1"/>
  </sheets>
  <externalReferences>
    <externalReference r:id="rId2"/>
  </externalReference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24" i="1" l="1"/>
  <c r="BT24" i="1"/>
  <c r="BQ24" i="1"/>
  <c r="BN24" i="1"/>
  <c r="BK24" i="1"/>
  <c r="BH24" i="1"/>
  <c r="BE24" i="1"/>
  <c r="BB24" i="1"/>
  <c r="AY24" i="1"/>
  <c r="AV24" i="1"/>
  <c r="AS24" i="1"/>
  <c r="AP24" i="1"/>
  <c r="AM24" i="1"/>
  <c r="AJ24" i="1"/>
  <c r="AG24" i="1"/>
  <c r="AD24" i="1"/>
  <c r="AA24" i="1"/>
  <c r="X24" i="1"/>
  <c r="U24" i="1"/>
  <c r="R24" i="1"/>
  <c r="O24" i="1"/>
  <c r="L24" i="1"/>
  <c r="I24" i="1"/>
  <c r="F24" i="1"/>
  <c r="C24" i="1"/>
  <c r="BW21" i="1"/>
  <c r="BT21" i="1"/>
  <c r="BQ21" i="1"/>
  <c r="BN21" i="1"/>
  <c r="BK21" i="1"/>
  <c r="BH21" i="1"/>
  <c r="BE21" i="1"/>
  <c r="BB21" i="1"/>
  <c r="AY21" i="1"/>
  <c r="AV21" i="1"/>
  <c r="AS21" i="1"/>
  <c r="AP21" i="1"/>
  <c r="AM21" i="1"/>
  <c r="AJ21" i="1"/>
  <c r="AG21" i="1"/>
  <c r="AD21" i="1"/>
  <c r="AA21" i="1"/>
  <c r="X21" i="1"/>
  <c r="U21" i="1"/>
  <c r="R21" i="1"/>
  <c r="O21" i="1"/>
  <c r="L21" i="1"/>
  <c r="I21" i="1"/>
  <c r="F21" i="1"/>
  <c r="C21" i="1"/>
  <c r="BW20" i="1"/>
  <c r="BT20" i="1"/>
  <c r="BQ20" i="1"/>
  <c r="BN20" i="1"/>
  <c r="BK20" i="1"/>
  <c r="BH20" i="1"/>
  <c r="BE20" i="1"/>
  <c r="BB20" i="1"/>
  <c r="AY20" i="1"/>
  <c r="AV20" i="1"/>
  <c r="AS20" i="1"/>
  <c r="AP20" i="1"/>
  <c r="AM20" i="1"/>
  <c r="AJ20" i="1"/>
  <c r="AG20" i="1"/>
  <c r="AD20" i="1"/>
  <c r="AA20" i="1"/>
  <c r="X20" i="1"/>
  <c r="U20" i="1"/>
  <c r="R20" i="1"/>
  <c r="O20" i="1"/>
  <c r="L20" i="1"/>
  <c r="I20" i="1"/>
  <c r="F20" i="1"/>
  <c r="C20" i="1"/>
  <c r="BW18" i="1"/>
  <c r="BT18" i="1"/>
  <c r="BQ18" i="1"/>
  <c r="BN18" i="1"/>
  <c r="BK18" i="1"/>
  <c r="BH18" i="1"/>
  <c r="BE18" i="1"/>
  <c r="BB18" i="1"/>
  <c r="AY18" i="1"/>
  <c r="AV18" i="1"/>
  <c r="AS18" i="1"/>
  <c r="AP18" i="1"/>
  <c r="AM18" i="1"/>
  <c r="AJ18" i="1"/>
  <c r="AG18" i="1"/>
  <c r="AD18" i="1"/>
  <c r="AA18" i="1"/>
  <c r="X18" i="1"/>
  <c r="U18" i="1"/>
  <c r="R18" i="1"/>
  <c r="O18" i="1"/>
  <c r="L18" i="1"/>
  <c r="I18" i="1"/>
  <c r="F18" i="1"/>
  <c r="C18" i="1"/>
  <c r="BW17" i="1"/>
  <c r="BT17" i="1"/>
  <c r="BQ17" i="1"/>
  <c r="BN17" i="1"/>
  <c r="BK17" i="1"/>
  <c r="BH17" i="1"/>
  <c r="BE17" i="1"/>
  <c r="BB17" i="1"/>
  <c r="AY17" i="1"/>
  <c r="AV17" i="1"/>
  <c r="AS17" i="1"/>
  <c r="AP17" i="1"/>
  <c r="AM17" i="1"/>
  <c r="AJ17" i="1"/>
  <c r="AG17" i="1"/>
  <c r="AD17" i="1"/>
  <c r="AA17" i="1"/>
  <c r="X17" i="1"/>
  <c r="U17" i="1"/>
  <c r="R17" i="1"/>
  <c r="O17" i="1"/>
  <c r="L17" i="1"/>
  <c r="I17" i="1"/>
  <c r="F17" i="1"/>
  <c r="C17" i="1"/>
  <c r="BW15" i="1"/>
  <c r="BT15" i="1"/>
  <c r="BQ15" i="1"/>
  <c r="BN15" i="1"/>
  <c r="BK15" i="1"/>
  <c r="BH15" i="1"/>
  <c r="BE15" i="1"/>
  <c r="BB15" i="1"/>
  <c r="AY15" i="1"/>
  <c r="AV15" i="1"/>
  <c r="AS15" i="1"/>
  <c r="AP15" i="1"/>
  <c r="AM15" i="1"/>
  <c r="AJ15" i="1"/>
  <c r="AG15" i="1"/>
  <c r="AD15" i="1"/>
  <c r="AA15" i="1"/>
  <c r="X15" i="1"/>
  <c r="U15" i="1"/>
  <c r="R15" i="1"/>
  <c r="O15" i="1"/>
  <c r="L15" i="1"/>
  <c r="I15" i="1"/>
  <c r="F15" i="1"/>
  <c r="C15" i="1"/>
  <c r="BW14" i="1"/>
  <c r="BT14" i="1"/>
  <c r="BQ14" i="1"/>
  <c r="BN14" i="1"/>
  <c r="BK14" i="1"/>
  <c r="BH14" i="1"/>
  <c r="BE14" i="1"/>
  <c r="BB14" i="1"/>
  <c r="AY14" i="1"/>
  <c r="AV14" i="1"/>
  <c r="AS14" i="1"/>
  <c r="AP14" i="1"/>
  <c r="AM14" i="1"/>
  <c r="AJ14" i="1"/>
  <c r="AG14" i="1"/>
  <c r="AD14" i="1"/>
  <c r="AA14" i="1"/>
  <c r="X14" i="1"/>
  <c r="U14" i="1"/>
  <c r="R14" i="1"/>
  <c r="O14" i="1"/>
  <c r="L14" i="1"/>
  <c r="I14" i="1"/>
  <c r="F14" i="1"/>
  <c r="C14" i="1"/>
  <c r="BW13" i="1"/>
  <c r="BT13" i="1"/>
  <c r="BQ13" i="1"/>
  <c r="BN13" i="1"/>
  <c r="BK13" i="1"/>
  <c r="BH13" i="1"/>
  <c r="BE13" i="1"/>
  <c r="BB13" i="1"/>
  <c r="AY13" i="1"/>
  <c r="AV13" i="1"/>
  <c r="AS13" i="1"/>
  <c r="AP13" i="1"/>
  <c r="AM13" i="1"/>
  <c r="AJ13" i="1"/>
  <c r="AG13" i="1"/>
  <c r="AD13" i="1"/>
  <c r="AA13" i="1"/>
  <c r="X13" i="1"/>
  <c r="U13" i="1"/>
  <c r="R13" i="1"/>
  <c r="O13" i="1"/>
  <c r="L13" i="1"/>
  <c r="I13" i="1"/>
  <c r="F13" i="1"/>
  <c r="C13" i="1"/>
  <c r="BW10" i="1"/>
  <c r="BT10" i="1"/>
  <c r="BQ10" i="1"/>
  <c r="BN10" i="1"/>
  <c r="BK10" i="1"/>
  <c r="BH10" i="1"/>
  <c r="BE10" i="1"/>
  <c r="BB10" i="1"/>
  <c r="AY10" i="1"/>
  <c r="AV10" i="1"/>
  <c r="AS10" i="1"/>
  <c r="AP10" i="1"/>
  <c r="AM10" i="1"/>
  <c r="AJ10" i="1"/>
  <c r="AG10" i="1"/>
  <c r="AD10" i="1"/>
  <c r="AA10" i="1"/>
  <c r="X10" i="1"/>
  <c r="U10" i="1"/>
  <c r="R10" i="1"/>
  <c r="O10" i="1"/>
  <c r="L10" i="1"/>
  <c r="I10" i="1"/>
  <c r="F10" i="1"/>
  <c r="C10" i="1"/>
  <c r="BW8" i="1"/>
  <c r="BT8" i="1"/>
  <c r="BQ8" i="1"/>
  <c r="BN8" i="1"/>
  <c r="BK8" i="1"/>
  <c r="BH8" i="1"/>
  <c r="BE8" i="1"/>
  <c r="BB8" i="1"/>
  <c r="AY8" i="1"/>
  <c r="AV8" i="1"/>
  <c r="AS8" i="1"/>
  <c r="AP8" i="1"/>
  <c r="AM8" i="1"/>
  <c r="AJ8" i="1"/>
  <c r="AG8" i="1"/>
  <c r="AD8" i="1"/>
  <c r="AA8" i="1"/>
  <c r="X8" i="1"/>
  <c r="U8" i="1"/>
  <c r="R8" i="1"/>
  <c r="O8" i="1"/>
  <c r="L8" i="1"/>
  <c r="I8" i="1"/>
  <c r="F8" i="1"/>
  <c r="C8" i="1"/>
</calcChain>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<sst xmlns="http://schemas.openxmlformats.org/spreadsheetml/2006/main" count="223" uniqueCount="53">
  <si>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</si>
  <si>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</si>
  <si>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</si>
  <si>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</si>
  <si>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</si>
  <si>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</si>
  <si>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</si>
  <si>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</si>
  <si>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</si>
  <si>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</si>
  <si>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</si>
  <si>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</si>
  <si>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</si>
  <si>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</si>
  <si>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</si>
  <si>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</si>
  <si>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</si>
  <si>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</si>
  <si>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</si>
  <si>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</si>
  <si>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</si>
  <si>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</si>
  <si>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</si>
  <si>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</si>
  <si>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</si>
  <si>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</si>
  <si>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</si>
  <si>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</si>
  <si>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</si>
  <si>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</si>
  <si>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</si>
  <si>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</si>
  <si>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</si>
  <si>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</si>
  <si>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</si>
  <si>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</si>
  <si>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</si>
  <si>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</si>
  <si>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</si>
  <si>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</si>
  <si>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</si>
  <si>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</si>
  <si>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</si>
  <si>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</si>
  <si>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</si>
  <si>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</si>
  <si>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</si>
  <si>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</si>
  <si>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</si>
  <si>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</si>
  <si>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</si>
  <si>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</si>
  <si>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Global X Hang Seng High Dividend Yield 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</si>
</sst>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501D62C7-4DBC-4029-826B-A569417922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Apacdfs\SG\ICG\GROUPS\MF_APAC_MPS_REP\PRD\Common\SGMY2\Mirae\Morning%20Daily%20NAV\2024\09102024\News%20File\GBLXNEWS_Working_File.xlsm" TargetMode="External"/><Relationship Id="rId1" Type="http://schemas.openxmlformats.org/officeDocument/2006/relationships/externalLinkPath" Target="GBLXNEWS_Working_Fi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ING"/>
      <sheetName val="PRTU"/>
      <sheetName val="NAV Summary"/>
      <sheetName val="PCF"/>
      <sheetName val="Mapping"/>
      <sheetName val="E"/>
      <sheetName val="C"/>
    </sheetNames>
    <sheetDataSet>
      <sheetData sheetId="0">
        <row r="8">
          <cell r="C8">
            <v>3040</v>
          </cell>
          <cell r="F8">
            <v>3110</v>
          </cell>
          <cell r="I8">
            <v>3137</v>
          </cell>
          <cell r="L8">
            <v>2837</v>
          </cell>
          <cell r="O8">
            <v>2820</v>
          </cell>
          <cell r="R8">
            <v>9820</v>
          </cell>
          <cell r="U8">
            <v>2826</v>
          </cell>
          <cell r="X8">
            <v>9826</v>
          </cell>
          <cell r="AA8">
            <v>2806</v>
          </cell>
          <cell r="AD8">
            <v>9806</v>
          </cell>
          <cell r="AG8">
            <v>2845</v>
          </cell>
          <cell r="AJ8">
            <v>9845</v>
          </cell>
          <cell r="AM8">
            <v>2809</v>
          </cell>
          <cell r="AP8">
            <v>9809</v>
          </cell>
          <cell r="AS8">
            <v>2807</v>
          </cell>
          <cell r="AV8">
            <v>9807</v>
          </cell>
          <cell r="AY8">
            <v>3191</v>
          </cell>
          <cell r="BB8">
            <v>9191</v>
          </cell>
          <cell r="BE8">
            <v>3050</v>
          </cell>
          <cell r="BH8">
            <v>3119</v>
          </cell>
          <cell r="BK8">
            <v>3185</v>
          </cell>
          <cell r="BN8">
            <v>3029</v>
          </cell>
          <cell r="BQ8">
            <v>3139</v>
          </cell>
          <cell r="BT8">
            <v>3006</v>
          </cell>
          <cell r="BW8">
            <v>9040</v>
          </cell>
        </row>
        <row r="10">
          <cell r="C10">
            <v>45574</v>
          </cell>
          <cell r="F10">
            <v>45574</v>
          </cell>
          <cell r="I10">
            <v>45574</v>
          </cell>
          <cell r="L10">
            <v>45574</v>
          </cell>
          <cell r="O10">
            <v>45574</v>
          </cell>
          <cell r="R10">
            <v>45574</v>
          </cell>
          <cell r="U10">
            <v>45574</v>
          </cell>
          <cell r="X10">
            <v>45574</v>
          </cell>
          <cell r="AA10">
            <v>45574</v>
          </cell>
          <cell r="AD10">
            <v>45574</v>
          </cell>
          <cell r="AG10">
            <v>45574</v>
          </cell>
          <cell r="AJ10">
            <v>45574</v>
          </cell>
          <cell r="AM10">
            <v>45574</v>
          </cell>
          <cell r="AP10">
            <v>45574</v>
          </cell>
          <cell r="AS10">
            <v>45574</v>
          </cell>
          <cell r="AV10">
            <v>45574</v>
          </cell>
          <cell r="AY10">
            <v>45574</v>
          </cell>
          <cell r="BB10">
            <v>45574</v>
          </cell>
          <cell r="BE10">
            <v>45574</v>
          </cell>
          <cell r="BH10">
            <v>45574</v>
          </cell>
          <cell r="BK10">
            <v>45574</v>
          </cell>
          <cell r="BN10">
            <v>45574</v>
          </cell>
          <cell r="BQ10">
            <v>45574</v>
          </cell>
          <cell r="BT10">
            <v>45574</v>
          </cell>
          <cell r="BW10">
            <v>45574</v>
          </cell>
        </row>
        <row r="13">
          <cell r="C13">
            <v>30.0793</v>
          </cell>
          <cell r="F13">
            <v>23.4968</v>
          </cell>
          <cell r="I13">
            <v>1039.7736</v>
          </cell>
          <cell r="L13">
            <v>5.6952999999999996</v>
          </cell>
          <cell r="O13">
            <v>52.312399999999997</v>
          </cell>
          <cell r="R13">
            <v>6.7290000000000001</v>
          </cell>
          <cell r="U13">
            <v>51.844200000000001</v>
          </cell>
          <cell r="X13">
            <v>6.6688000000000001</v>
          </cell>
          <cell r="AA13">
            <v>45.506500000000003</v>
          </cell>
          <cell r="AD13">
            <v>5.8535000000000004</v>
          </cell>
          <cell r="AG13">
            <v>85.533900000000003</v>
          </cell>
          <cell r="AJ13">
            <v>11.0023</v>
          </cell>
          <cell r="AM13">
            <v>85.803399999999996</v>
          </cell>
          <cell r="AP13">
            <v>11.037000000000001</v>
          </cell>
          <cell r="AS13">
            <v>49.869399999999999</v>
          </cell>
          <cell r="AV13">
            <v>6.4147999999999996</v>
          </cell>
          <cell r="AY13">
            <v>43.2254</v>
          </cell>
          <cell r="BB13">
            <v>5.5601000000000003</v>
          </cell>
          <cell r="BE13">
            <v>43.510100000000001</v>
          </cell>
          <cell r="BH13">
            <v>60.047699999999999</v>
          </cell>
          <cell r="BK13">
            <v>40.813600000000001</v>
          </cell>
          <cell r="BN13">
            <v>3.9918</v>
          </cell>
          <cell r="BQ13">
            <v>59.146700000000003</v>
          </cell>
          <cell r="BT13">
            <v>84.819400000000002</v>
          </cell>
          <cell r="BW13">
            <v>3.8691</v>
          </cell>
        </row>
        <row r="14">
          <cell r="C14">
            <v>6015871.7479999997</v>
          </cell>
          <cell r="F14">
            <v>4699356.4670000002</v>
          </cell>
          <cell r="I14">
            <v>133732.55600000001</v>
          </cell>
          <cell r="L14">
            <v>2278107.0720000002</v>
          </cell>
          <cell r="O14">
            <v>2385946.4610000001</v>
          </cell>
          <cell r="R14">
            <v>2385946.4610000001</v>
          </cell>
          <cell r="U14">
            <v>2364590.8849999998</v>
          </cell>
          <cell r="X14">
            <v>2364590.8849999998</v>
          </cell>
          <cell r="AA14">
            <v>2075534.442</v>
          </cell>
          <cell r="AD14">
            <v>2075534.442</v>
          </cell>
          <cell r="AG14">
            <v>3901165.6349999998</v>
          </cell>
          <cell r="AJ14">
            <v>3901165.6349999998</v>
          </cell>
          <cell r="AM14">
            <v>3913458.2650000001</v>
          </cell>
          <cell r="AP14">
            <v>3913458.2650000001</v>
          </cell>
          <cell r="AS14">
            <v>2274520.2940000002</v>
          </cell>
          <cell r="AV14">
            <v>2274520.2940000002</v>
          </cell>
          <cell r="AY14">
            <v>1971491.2180000001</v>
          </cell>
          <cell r="BB14">
            <v>1971491.2180000001</v>
          </cell>
          <cell r="BE14">
            <v>1984475.0630000001</v>
          </cell>
          <cell r="BH14">
            <v>2738754.4160000002</v>
          </cell>
          <cell r="BK14">
            <v>262492.435</v>
          </cell>
          <cell r="BN14">
            <v>3991727.057</v>
          </cell>
          <cell r="BQ14">
            <v>380403.66</v>
          </cell>
          <cell r="BT14">
            <v>545518.39</v>
          </cell>
          <cell r="BW14">
            <v>6015961.551</v>
          </cell>
        </row>
        <row r="15">
          <cell r="C15">
            <v>158980.39840000001</v>
          </cell>
          <cell r="F15">
            <v>1655.12</v>
          </cell>
          <cell r="I15">
            <v>133732.6</v>
          </cell>
          <cell r="L15">
            <v>-467.98</v>
          </cell>
          <cell r="O15">
            <v>15792.5972</v>
          </cell>
          <cell r="R15">
            <v>15792.5972</v>
          </cell>
          <cell r="U15">
            <v>10173.525600000001</v>
          </cell>
          <cell r="X15">
            <v>10173.525600000001</v>
          </cell>
          <cell r="AA15">
            <v>36002.892899999999</v>
          </cell>
          <cell r="AD15">
            <v>36002.892899999999</v>
          </cell>
          <cell r="AG15">
            <v>14322.2863</v>
          </cell>
          <cell r="AJ15">
            <v>14322.2863</v>
          </cell>
          <cell r="AM15">
            <v>15507.5209</v>
          </cell>
          <cell r="AP15">
            <v>15507.5209</v>
          </cell>
          <cell r="AS15">
            <v>-3612.3386999999998</v>
          </cell>
          <cell r="AV15">
            <v>-3612.3386999999998</v>
          </cell>
          <cell r="AY15">
            <v>12741.8</v>
          </cell>
          <cell r="BB15">
            <v>12741.8</v>
          </cell>
          <cell r="BE15">
            <v>32976.597099999999</v>
          </cell>
          <cell r="BH15">
            <v>-1364.2793999999999</v>
          </cell>
          <cell r="BK15">
            <v>-814.57830000000001</v>
          </cell>
          <cell r="BN15">
            <v>274.35000000000002</v>
          </cell>
          <cell r="BQ15">
            <v>3605.8056000000001</v>
          </cell>
          <cell r="BT15">
            <v>8107.1188000000002</v>
          </cell>
          <cell r="BW15">
            <v>158980.39840000001</v>
          </cell>
        </row>
        <row r="17">
          <cell r="C17">
            <v>216600000</v>
          </cell>
          <cell r="F17">
            <v>170400000</v>
          </cell>
          <cell r="I17">
            <v>413000</v>
          </cell>
          <cell r="L17">
            <v>551200000</v>
          </cell>
          <cell r="O17">
            <v>7500000</v>
          </cell>
          <cell r="R17">
            <v>7500000</v>
          </cell>
          <cell r="U17">
            <v>5400000</v>
          </cell>
          <cell r="X17">
            <v>5400000</v>
          </cell>
          <cell r="AA17">
            <v>7500000</v>
          </cell>
          <cell r="AD17">
            <v>7500000</v>
          </cell>
          <cell r="AG17">
            <v>15300000</v>
          </cell>
          <cell r="AJ17">
            <v>15300000</v>
          </cell>
          <cell r="AM17">
            <v>6300000</v>
          </cell>
          <cell r="AP17">
            <v>6300000</v>
          </cell>
          <cell r="AS17">
            <v>2600000</v>
          </cell>
          <cell r="AV17">
            <v>2600000</v>
          </cell>
          <cell r="AY17">
            <v>11550000</v>
          </cell>
          <cell r="BB17">
            <v>11550000</v>
          </cell>
          <cell r="BE17">
            <v>500000</v>
          </cell>
          <cell r="BH17">
            <v>1150000</v>
          </cell>
          <cell r="BK17">
            <v>300000</v>
          </cell>
          <cell r="BN17">
            <v>3000000</v>
          </cell>
          <cell r="BQ17">
            <v>100000</v>
          </cell>
          <cell r="BT17">
            <v>150000</v>
          </cell>
          <cell r="BW17">
            <v>216600000</v>
          </cell>
        </row>
        <row r="18">
          <cell r="C18">
            <v>216603233.33340001</v>
          </cell>
          <cell r="F18">
            <v>170403233.33340001</v>
          </cell>
          <cell r="I18">
            <v>439035.59879999998</v>
          </cell>
          <cell r="L18">
            <v>551200000</v>
          </cell>
          <cell r="O18">
            <v>7500000</v>
          </cell>
          <cell r="R18">
            <v>7500000</v>
          </cell>
          <cell r="U18">
            <v>5400000</v>
          </cell>
          <cell r="X18">
            <v>5400000</v>
          </cell>
          <cell r="AA18">
            <v>7500000</v>
          </cell>
          <cell r="AD18">
            <v>7500000</v>
          </cell>
          <cell r="AG18">
            <v>15300000</v>
          </cell>
          <cell r="AJ18">
            <v>15300000</v>
          </cell>
          <cell r="AM18">
            <v>6300000</v>
          </cell>
          <cell r="AP18">
            <v>6300000</v>
          </cell>
          <cell r="AS18">
            <v>2600000</v>
          </cell>
          <cell r="AV18">
            <v>2600000</v>
          </cell>
          <cell r="AY18">
            <v>11550000</v>
          </cell>
          <cell r="BB18">
            <v>11550000</v>
          </cell>
          <cell r="BE18">
            <v>500000</v>
          </cell>
          <cell r="BH18">
            <v>1150000</v>
          </cell>
          <cell r="BK18">
            <v>300000</v>
          </cell>
          <cell r="BN18">
            <v>3000000</v>
          </cell>
          <cell r="BQ18">
            <v>100000</v>
          </cell>
          <cell r="BT18">
            <v>150000</v>
          </cell>
          <cell r="BW18">
            <v>216600000</v>
          </cell>
        </row>
        <row r="20">
          <cell r="C20">
            <v>6515167334.8400002</v>
          </cell>
          <cell r="F20">
            <v>4003851709.6100001</v>
          </cell>
          <cell r="I20">
            <v>55231545.719999999</v>
          </cell>
          <cell r="L20">
            <v>3139231545.1900001</v>
          </cell>
          <cell r="O20">
            <v>357891969.18000001</v>
          </cell>
          <cell r="R20">
            <v>357891969.18000001</v>
          </cell>
          <cell r="U20">
            <v>255375815.56</v>
          </cell>
          <cell r="X20">
            <v>255375815.56</v>
          </cell>
          <cell r="AA20">
            <v>311330166.31999999</v>
          </cell>
          <cell r="AD20">
            <v>311330166.31999999</v>
          </cell>
          <cell r="AG20">
            <v>1193756684.4100001</v>
          </cell>
          <cell r="AJ20">
            <v>1193756684.4100001</v>
          </cell>
          <cell r="AM20">
            <v>493095741.39999998</v>
          </cell>
          <cell r="AP20">
            <v>493095741.39999998</v>
          </cell>
          <cell r="AS20">
            <v>118275055.31</v>
          </cell>
          <cell r="AV20">
            <v>118275055.31</v>
          </cell>
          <cell r="AY20">
            <v>455414471.45999998</v>
          </cell>
          <cell r="BB20">
            <v>455414471.45999998</v>
          </cell>
          <cell r="BE20">
            <v>19844750.629999999</v>
          </cell>
          <cell r="BH20">
            <v>62991351.57</v>
          </cell>
          <cell r="BK20">
            <v>1574954.61</v>
          </cell>
          <cell r="BN20">
            <v>11975181.17</v>
          </cell>
          <cell r="BQ20">
            <v>760807.32</v>
          </cell>
          <cell r="BT20">
            <v>1636555.17</v>
          </cell>
          <cell r="BW20">
            <v>6515286359.1999998</v>
          </cell>
        </row>
        <row r="21">
          <cell r="C21">
            <v>6515286359.1999998</v>
          </cell>
          <cell r="F21">
            <v>4003962796.77</v>
          </cell>
          <cell r="I21">
            <v>58575480.420000002</v>
          </cell>
          <cell r="L21">
            <v>3139231545.1900001</v>
          </cell>
          <cell r="O21">
            <v>357891969.18000001</v>
          </cell>
          <cell r="R21">
            <v>357891969.18000001</v>
          </cell>
          <cell r="U21">
            <v>255375815.56</v>
          </cell>
          <cell r="X21">
            <v>255375815.56</v>
          </cell>
          <cell r="AA21">
            <v>311330166.31999999</v>
          </cell>
          <cell r="AD21">
            <v>311330166.31999999</v>
          </cell>
          <cell r="AG21">
            <v>1193756684.4100001</v>
          </cell>
          <cell r="AJ21">
            <v>1193756684.4100001</v>
          </cell>
          <cell r="AM21">
            <v>493095741.39999998</v>
          </cell>
          <cell r="AP21">
            <v>493095741.39999998</v>
          </cell>
          <cell r="AS21">
            <v>118275055.31</v>
          </cell>
          <cell r="AV21">
            <v>118275055.31</v>
          </cell>
          <cell r="AY21">
            <v>455414471.45999998</v>
          </cell>
          <cell r="BB21">
            <v>455414471.45999998</v>
          </cell>
          <cell r="BE21">
            <v>19844750.629999999</v>
          </cell>
          <cell r="BH21">
            <v>62991351.57</v>
          </cell>
          <cell r="BK21">
            <v>1574954.61</v>
          </cell>
          <cell r="BN21">
            <v>11975181.17</v>
          </cell>
          <cell r="BQ21">
            <v>760807.32</v>
          </cell>
          <cell r="BT21">
            <v>1636555.17</v>
          </cell>
          <cell r="BW21">
            <v>6515286359.1999998</v>
          </cell>
        </row>
        <row r="24">
          <cell r="C24">
            <v>-0.26363645430578231</v>
          </cell>
          <cell r="F24">
            <v>-0.58220693881720909</v>
          </cell>
          <cell r="I24">
            <v>2.6582709928391068E-2</v>
          </cell>
          <cell r="L24">
            <v>-0.53201762857092438</v>
          </cell>
          <cell r="O24">
            <v>-0.97950008028688806</v>
          </cell>
          <cell r="R24">
            <v>-5.9444196760294332E-2</v>
          </cell>
          <cell r="U24">
            <v>-1.3197233248849471</v>
          </cell>
          <cell r="X24">
            <v>-1.3315738963531665</v>
          </cell>
          <cell r="AA24">
            <v>-0.7614296858690639</v>
          </cell>
          <cell r="AD24">
            <v>-1.0848210472367059</v>
          </cell>
          <cell r="AG24">
            <v>-1.4192033801802673</v>
          </cell>
          <cell r="AJ24">
            <v>2.6149077920071262</v>
          </cell>
          <cell r="AM24">
            <v>-1.6822177209760869</v>
          </cell>
          <cell r="AP24">
            <v>-1.1506750022651113</v>
          </cell>
          <cell r="AS24">
            <v>-1.6631441324740259</v>
          </cell>
          <cell r="AV24">
            <v>-1.3998877595560177</v>
          </cell>
          <cell r="AY24">
            <v>-1.0766817658136252</v>
          </cell>
          <cell r="BB24">
            <v>-0.99098937069478366</v>
          </cell>
          <cell r="BE24">
            <v>0.11468601543089818</v>
          </cell>
          <cell r="BH24">
            <v>-7.9436847706071401E-2</v>
          </cell>
          <cell r="BK24">
            <v>-0.9643844208793162</v>
          </cell>
          <cell r="BN24">
            <v>-1.0471466506337901</v>
          </cell>
          <cell r="BQ24">
            <v>-0.65379809862596838</v>
          </cell>
          <cell r="BT24">
            <v>0</v>
          </cell>
          <cell r="BW24">
            <v>-0.13181360006203624</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72996-CA6B-461E-9A2A-2DB786112EB0}">
  <sheetPr codeName="Sheet6"/>
  <dimension ref="A1:BX37"/>
  <sheetViews>
    <sheetView tabSelected="1" topLeftCell="BK1" zoomScale="55" zoomScaleNormal="55" workbookViewId="0">
      <selection activeCell="CF30" sqref="CF30"/>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52</v>
      </c>
      <c r="F6" s="60"/>
      <c r="G6" s="3"/>
      <c r="H6" s="59" t="s">
        <v>5</v>
      </c>
      <c r="I6" s="61"/>
      <c r="J6" s="3"/>
      <c r="K6" s="59" t="s">
        <v>6</v>
      </c>
      <c r="L6" s="61"/>
      <c r="N6" s="59" t="s">
        <v>7</v>
      </c>
      <c r="O6" s="61"/>
      <c r="Q6" s="59" t="s">
        <v>8</v>
      </c>
      <c r="R6" s="61"/>
      <c r="T6" s="59" t="s">
        <v>9</v>
      </c>
      <c r="U6" s="61"/>
      <c r="W6" s="59" t="s">
        <v>10</v>
      </c>
      <c r="X6" s="61"/>
      <c r="Z6" s="59" t="s">
        <v>11</v>
      </c>
      <c r="AA6" s="61"/>
      <c r="AC6" s="59" t="s">
        <v>12</v>
      </c>
      <c r="AD6" s="61"/>
      <c r="AF6" s="59" t="s">
        <v>13</v>
      </c>
      <c r="AG6" s="61"/>
      <c r="AI6" s="59" t="s">
        <v>14</v>
      </c>
      <c r="AJ6" s="61"/>
      <c r="AL6" s="59" t="s">
        <v>15</v>
      </c>
      <c r="AM6" s="61"/>
      <c r="AO6" s="59" t="s">
        <v>16</v>
      </c>
      <c r="AP6" s="61"/>
      <c r="AR6" s="59" t="s">
        <v>17</v>
      </c>
      <c r="AS6" s="61"/>
      <c r="AU6" s="59" t="s">
        <v>18</v>
      </c>
      <c r="AV6" s="61"/>
      <c r="AX6" s="59" t="s">
        <v>19</v>
      </c>
      <c r="AY6" s="61"/>
      <c r="BA6" s="59" t="s">
        <v>20</v>
      </c>
      <c r="BB6" s="61"/>
      <c r="BD6" s="59" t="s">
        <v>21</v>
      </c>
      <c r="BE6" s="61"/>
      <c r="BG6" s="59" t="s">
        <v>22</v>
      </c>
      <c r="BH6" s="61"/>
      <c r="BJ6" s="59" t="s">
        <v>23</v>
      </c>
      <c r="BK6" s="61"/>
      <c r="BM6" s="59" t="s">
        <v>24</v>
      </c>
      <c r="BN6" s="61"/>
      <c r="BP6" s="59" t="s">
        <v>25</v>
      </c>
      <c r="BQ6" s="61"/>
      <c r="BS6" s="59" t="s">
        <v>26</v>
      </c>
      <c r="BT6" s="61"/>
      <c r="BV6" s="59" t="s">
        <v>27</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28</v>
      </c>
      <c r="B8" s="10"/>
      <c r="C8" s="11">
        <f>[1]WORKING!C8</f>
        <v>3040</v>
      </c>
      <c r="D8" s="12"/>
      <c r="E8" s="13"/>
      <c r="F8" s="11">
        <f>[1]WORKING!F8</f>
        <v>3110</v>
      </c>
      <c r="G8" s="14"/>
      <c r="H8" s="13"/>
      <c r="I8" s="11">
        <f>[1]WORKING!I8</f>
        <v>3137</v>
      </c>
      <c r="J8" s="12"/>
      <c r="K8" s="13"/>
      <c r="L8" s="11">
        <f>[1]WORKING!L8</f>
        <v>2837</v>
      </c>
      <c r="M8" s="15"/>
      <c r="N8" s="13"/>
      <c r="O8" s="11">
        <f>[1]WORKING!O8</f>
        <v>2820</v>
      </c>
      <c r="P8" s="12"/>
      <c r="Q8" s="13"/>
      <c r="R8" s="11">
        <f>[1]WORKING!R8</f>
        <v>9820</v>
      </c>
      <c r="S8" s="14"/>
      <c r="T8" s="13"/>
      <c r="U8" s="11">
        <f>[1]WORKING!U8</f>
        <v>2826</v>
      </c>
      <c r="V8" s="12"/>
      <c r="W8" s="13"/>
      <c r="X8" s="11">
        <f>[1]WORKING!X8</f>
        <v>9826</v>
      </c>
      <c r="Y8" s="14"/>
      <c r="Z8" s="13"/>
      <c r="AA8" s="11">
        <f>[1]WORKING!AA8</f>
        <v>2806</v>
      </c>
      <c r="AB8" s="12"/>
      <c r="AC8" s="13"/>
      <c r="AD8" s="11">
        <f>[1]WORKING!AD8</f>
        <v>9806</v>
      </c>
      <c r="AE8" s="15"/>
      <c r="AF8" s="13"/>
      <c r="AG8" s="11">
        <f>[1]WORKING!AG8</f>
        <v>2845</v>
      </c>
      <c r="AH8" s="12"/>
      <c r="AI8" s="13"/>
      <c r="AJ8" s="11">
        <f>[1]WORKING!AJ8</f>
        <v>9845</v>
      </c>
      <c r="AK8" s="15"/>
      <c r="AL8" s="13"/>
      <c r="AM8" s="11">
        <f>[1]WORKING!AM8</f>
        <v>2809</v>
      </c>
      <c r="AN8" s="15"/>
      <c r="AO8" s="13"/>
      <c r="AP8" s="11">
        <f>[1]WORKING!AP8</f>
        <v>9809</v>
      </c>
      <c r="AQ8" s="15"/>
      <c r="AR8" s="13"/>
      <c r="AS8" s="11">
        <f>[1]WORKING!AS8</f>
        <v>2807</v>
      </c>
      <c r="AT8" s="15"/>
      <c r="AU8" s="13"/>
      <c r="AV8" s="11">
        <f>[1]WORKING!AV8</f>
        <v>9807</v>
      </c>
      <c r="AW8" s="15"/>
      <c r="AX8" s="13"/>
      <c r="AY8" s="11">
        <f>[1]WORKING!AY8</f>
        <v>3191</v>
      </c>
      <c r="AZ8" s="15"/>
      <c r="BA8" s="13"/>
      <c r="BB8" s="11">
        <f>[1]WORKING!BB8</f>
        <v>9191</v>
      </c>
      <c r="BC8" s="15"/>
      <c r="BD8" s="13"/>
      <c r="BE8" s="11">
        <f>[1]WORKING!BE8</f>
        <v>3050</v>
      </c>
      <c r="BF8" s="15"/>
      <c r="BG8" s="13"/>
      <c r="BH8" s="11">
        <f>[1]WORKING!BH8</f>
        <v>3119</v>
      </c>
      <c r="BI8" s="15"/>
      <c r="BJ8" s="13"/>
      <c r="BK8" s="11">
        <f>[1]WORKING!BK8</f>
        <v>3185</v>
      </c>
      <c r="BL8" s="15"/>
      <c r="BM8" s="13"/>
      <c r="BN8" s="11">
        <f>[1]WORKING!BN8</f>
        <v>3029</v>
      </c>
      <c r="BO8" s="15"/>
      <c r="BP8" s="13"/>
      <c r="BQ8" s="11">
        <f>[1]WORKING!BQ8</f>
        <v>3139</v>
      </c>
      <c r="BR8" s="15"/>
      <c r="BS8" s="13"/>
      <c r="BT8" s="11">
        <f>[1]WORKING!BT8</f>
        <v>3006</v>
      </c>
      <c r="BU8" s="15"/>
      <c r="BV8" s="13"/>
      <c r="BW8" s="11">
        <f>[1]WORKING!BW8</f>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29</v>
      </c>
      <c r="B10" s="17"/>
      <c r="C10" s="18">
        <f>[1]WORKING!C10</f>
        <v>45574</v>
      </c>
      <c r="D10" s="19"/>
      <c r="E10" s="20"/>
      <c r="F10" s="18">
        <f>[1]WORKING!F10</f>
        <v>45574</v>
      </c>
      <c r="G10" s="12"/>
      <c r="H10" s="20"/>
      <c r="I10" s="18">
        <f>[1]WORKING!I10</f>
        <v>45574</v>
      </c>
      <c r="J10" s="12"/>
      <c r="K10" s="20"/>
      <c r="L10" s="18">
        <f>[1]WORKING!L10</f>
        <v>45574</v>
      </c>
      <c r="M10" s="19"/>
      <c r="N10" s="20"/>
      <c r="O10" s="18">
        <f>[1]WORKING!O10</f>
        <v>45574</v>
      </c>
      <c r="P10" s="12"/>
      <c r="Q10" s="20"/>
      <c r="R10" s="18">
        <f>[1]WORKING!R10</f>
        <v>45574</v>
      </c>
      <c r="S10" s="21"/>
      <c r="T10" s="20"/>
      <c r="U10" s="18">
        <f>[1]WORKING!U10</f>
        <v>45574</v>
      </c>
      <c r="V10" s="19"/>
      <c r="W10" s="20"/>
      <c r="X10" s="18">
        <f>[1]WORKING!X10</f>
        <v>45574</v>
      </c>
      <c r="Y10" s="12"/>
      <c r="Z10" s="20"/>
      <c r="AA10" s="18">
        <f>[1]WORKING!AA10</f>
        <v>45574</v>
      </c>
      <c r="AB10" s="21"/>
      <c r="AC10" s="20"/>
      <c r="AD10" s="18">
        <f>[1]WORKING!AD10</f>
        <v>45574</v>
      </c>
      <c r="AE10" s="19"/>
      <c r="AF10" s="20"/>
      <c r="AG10" s="18">
        <f>[1]WORKING!AG10</f>
        <v>45574</v>
      </c>
      <c r="AH10" s="12"/>
      <c r="AI10" s="20"/>
      <c r="AJ10" s="18">
        <f>[1]WORKING!AJ10</f>
        <v>45574</v>
      </c>
      <c r="AK10" s="21"/>
      <c r="AL10" s="20"/>
      <c r="AM10" s="18">
        <f>[1]WORKING!AM10</f>
        <v>45574</v>
      </c>
      <c r="AN10" s="19"/>
      <c r="AO10" s="20"/>
      <c r="AP10" s="18">
        <f>[1]WORKING!AP10</f>
        <v>45574</v>
      </c>
      <c r="AQ10" s="12"/>
      <c r="AR10" s="20"/>
      <c r="AS10" s="18">
        <f>[1]WORKING!AS10</f>
        <v>45574</v>
      </c>
      <c r="AT10" s="21"/>
      <c r="AU10" s="20"/>
      <c r="AV10" s="18">
        <f>[1]WORKING!AV10</f>
        <v>45574</v>
      </c>
      <c r="AW10" s="19"/>
      <c r="AX10" s="20"/>
      <c r="AY10" s="18">
        <f>[1]WORKING!AY10</f>
        <v>45574</v>
      </c>
      <c r="AZ10" s="12"/>
      <c r="BA10" s="20"/>
      <c r="BB10" s="18">
        <f>[1]WORKING!BB10</f>
        <v>45574</v>
      </c>
      <c r="BC10" s="19"/>
      <c r="BD10" s="20"/>
      <c r="BE10" s="18">
        <f>[1]WORKING!BE10</f>
        <v>45574</v>
      </c>
      <c r="BF10" s="12"/>
      <c r="BG10" s="20"/>
      <c r="BH10" s="18">
        <f>[1]WORKING!BH10</f>
        <v>45574</v>
      </c>
      <c r="BI10" s="12"/>
      <c r="BJ10" s="20"/>
      <c r="BK10" s="18">
        <f>[1]WORKING!BK10</f>
        <v>45574</v>
      </c>
      <c r="BL10" s="12"/>
      <c r="BM10" s="20"/>
      <c r="BN10" s="18">
        <f>[1]WORKING!BN10</f>
        <v>45574</v>
      </c>
      <c r="BO10" s="12"/>
      <c r="BP10" s="20"/>
      <c r="BQ10" s="18">
        <f>[1]WORKING!BQ10</f>
        <v>45574</v>
      </c>
      <c r="BR10" s="12"/>
      <c r="BS10" s="20"/>
      <c r="BT10" s="18">
        <f>[1]WORKING!BT10</f>
        <v>45574</v>
      </c>
      <c r="BU10" s="12"/>
      <c r="BV10" s="20"/>
      <c r="BW10" s="18">
        <f>[1]WORKING!BW10</f>
        <v>45574</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30</v>
      </c>
      <c r="C12" s="26"/>
      <c r="D12" s="12"/>
      <c r="E12" s="27" t="s">
        <v>30</v>
      </c>
      <c r="F12" s="26"/>
      <c r="G12" s="14"/>
      <c r="H12" s="27" t="s">
        <v>30</v>
      </c>
      <c r="I12" s="26"/>
      <c r="J12" s="14"/>
      <c r="K12" s="27" t="s">
        <v>30</v>
      </c>
      <c r="L12" s="26"/>
      <c r="M12" s="15"/>
      <c r="N12" s="27" t="s">
        <v>30</v>
      </c>
      <c r="O12" s="26"/>
      <c r="P12" s="15"/>
      <c r="Q12" s="27" t="s">
        <v>30</v>
      </c>
      <c r="R12" s="26"/>
      <c r="S12" s="15"/>
      <c r="T12" s="27" t="s">
        <v>30</v>
      </c>
      <c r="U12" s="26"/>
      <c r="V12" s="15"/>
      <c r="W12" s="27" t="s">
        <v>30</v>
      </c>
      <c r="X12" s="26"/>
      <c r="Y12" s="15"/>
      <c r="Z12" s="27" t="s">
        <v>30</v>
      </c>
      <c r="AA12" s="26"/>
      <c r="AB12" s="15"/>
      <c r="AC12" s="27" t="s">
        <v>30</v>
      </c>
      <c r="AD12" s="26"/>
      <c r="AE12" s="15"/>
      <c r="AF12" s="27" t="s">
        <v>30</v>
      </c>
      <c r="AG12" s="26"/>
      <c r="AH12" s="15"/>
      <c r="AI12" s="27" t="s">
        <v>30</v>
      </c>
      <c r="AJ12" s="26"/>
      <c r="AK12" s="15"/>
      <c r="AL12" s="27" t="s">
        <v>30</v>
      </c>
      <c r="AM12" s="26"/>
      <c r="AN12" s="15"/>
      <c r="AO12" s="27" t="s">
        <v>30</v>
      </c>
      <c r="AP12" s="26"/>
      <c r="AQ12" s="15"/>
      <c r="AR12" s="27" t="s">
        <v>30</v>
      </c>
      <c r="AS12" s="26"/>
      <c r="AT12" s="15"/>
      <c r="AU12" s="27" t="s">
        <v>30</v>
      </c>
      <c r="AV12" s="26"/>
      <c r="AW12" s="15"/>
      <c r="AX12" s="27" t="s">
        <v>30</v>
      </c>
      <c r="AY12" s="26"/>
      <c r="AZ12" s="15"/>
      <c r="BA12" s="27" t="s">
        <v>30</v>
      </c>
      <c r="BB12" s="26"/>
      <c r="BC12" s="15"/>
      <c r="BD12" s="27" t="s">
        <v>30</v>
      </c>
      <c r="BE12" s="26"/>
      <c r="BF12" s="15"/>
      <c r="BG12" s="27" t="s">
        <v>30</v>
      </c>
      <c r="BH12" s="26"/>
      <c r="BI12" s="15"/>
      <c r="BJ12" s="27" t="s">
        <v>30</v>
      </c>
      <c r="BK12" s="26"/>
      <c r="BL12" s="15"/>
      <c r="BM12" s="27" t="s">
        <v>30</v>
      </c>
      <c r="BN12" s="26"/>
      <c r="BO12" s="15"/>
      <c r="BP12" s="27" t="s">
        <v>30</v>
      </c>
      <c r="BQ12" s="26"/>
      <c r="BR12" s="15"/>
      <c r="BS12" s="27" t="s">
        <v>30</v>
      </c>
      <c r="BT12" s="26"/>
      <c r="BU12" s="15"/>
      <c r="BV12" s="27" t="s">
        <v>30</v>
      </c>
      <c r="BW12" s="26"/>
      <c r="BX12" s="15"/>
    </row>
    <row r="13" spans="1:76" x14ac:dyDescent="0.2">
      <c r="A13" s="28" t="s">
        <v>31</v>
      </c>
      <c r="B13" s="11" t="s">
        <v>32</v>
      </c>
      <c r="C13" s="29">
        <f>[1]WORKING!C13</f>
        <v>30.0793</v>
      </c>
      <c r="D13" s="30"/>
      <c r="E13" s="11" t="s">
        <v>32</v>
      </c>
      <c r="F13" s="29">
        <f>[1]WORKING!F13</f>
        <v>23.4968</v>
      </c>
      <c r="G13" s="31"/>
      <c r="H13" s="32" t="s">
        <v>32</v>
      </c>
      <c r="I13" s="29">
        <f>[1]WORKING!I13</f>
        <v>1039.7736</v>
      </c>
      <c r="J13" s="33"/>
      <c r="K13" s="32" t="s">
        <v>32</v>
      </c>
      <c r="L13" s="29">
        <f>[1]WORKING!L13</f>
        <v>5.6952999999999996</v>
      </c>
      <c r="M13" s="15"/>
      <c r="N13" s="32" t="s">
        <v>32</v>
      </c>
      <c r="O13" s="29">
        <f>[1]WORKING!O13</f>
        <v>52.312399999999997</v>
      </c>
      <c r="P13" s="15"/>
      <c r="Q13" s="32" t="s">
        <v>33</v>
      </c>
      <c r="R13" s="29">
        <f>[1]WORKING!R13</f>
        <v>6.7290000000000001</v>
      </c>
      <c r="S13" s="15"/>
      <c r="T13" s="32" t="s">
        <v>32</v>
      </c>
      <c r="U13" s="29">
        <f>[1]WORKING!U13</f>
        <v>51.844200000000001</v>
      </c>
      <c r="V13" s="15"/>
      <c r="W13" s="32" t="s">
        <v>33</v>
      </c>
      <c r="X13" s="29">
        <f>[1]WORKING!X13</f>
        <v>6.6688000000000001</v>
      </c>
      <c r="Y13" s="15"/>
      <c r="Z13" s="32" t="s">
        <v>32</v>
      </c>
      <c r="AA13" s="29">
        <f>[1]WORKING!AA13</f>
        <v>45.506500000000003</v>
      </c>
      <c r="AB13" s="15"/>
      <c r="AC13" s="32" t="s">
        <v>33</v>
      </c>
      <c r="AD13" s="29">
        <f>[1]WORKING!AD13</f>
        <v>5.8535000000000004</v>
      </c>
      <c r="AE13" s="15"/>
      <c r="AF13" s="32" t="s">
        <v>32</v>
      </c>
      <c r="AG13" s="29">
        <f>[1]WORKING!AG13</f>
        <v>85.533900000000003</v>
      </c>
      <c r="AH13" s="15"/>
      <c r="AI13" s="32" t="s">
        <v>33</v>
      </c>
      <c r="AJ13" s="29">
        <f>[1]WORKING!AJ13</f>
        <v>11.0023</v>
      </c>
      <c r="AK13" s="15"/>
      <c r="AL13" s="32" t="s">
        <v>32</v>
      </c>
      <c r="AM13" s="29">
        <f>[1]WORKING!AM13</f>
        <v>85.803399999999996</v>
      </c>
      <c r="AN13" s="15"/>
      <c r="AO13" s="32" t="s">
        <v>33</v>
      </c>
      <c r="AP13" s="29">
        <f>[1]WORKING!AP13</f>
        <v>11.037000000000001</v>
      </c>
      <c r="AQ13" s="15"/>
      <c r="AR13" s="32" t="s">
        <v>32</v>
      </c>
      <c r="AS13" s="29">
        <f>[1]WORKING!AS13</f>
        <v>49.869399999999999</v>
      </c>
      <c r="AT13" s="15"/>
      <c r="AU13" s="32" t="s">
        <v>33</v>
      </c>
      <c r="AV13" s="29">
        <f>[1]WORKING!AV13</f>
        <v>6.4147999999999996</v>
      </c>
      <c r="AW13" s="15"/>
      <c r="AX13" s="32" t="s">
        <v>32</v>
      </c>
      <c r="AY13" s="29">
        <f>[1]WORKING!AY13</f>
        <v>43.2254</v>
      </c>
      <c r="AZ13" s="15"/>
      <c r="BA13" s="32" t="s">
        <v>33</v>
      </c>
      <c r="BB13" s="29">
        <f>[1]WORKING!BB13</f>
        <v>5.5601000000000003</v>
      </c>
      <c r="BC13" s="15"/>
      <c r="BD13" s="32" t="s">
        <v>32</v>
      </c>
      <c r="BE13" s="29">
        <f>[1]WORKING!BE13</f>
        <v>43.510100000000001</v>
      </c>
      <c r="BF13" s="15"/>
      <c r="BG13" s="32" t="s">
        <v>32</v>
      </c>
      <c r="BH13" s="29">
        <f>[1]WORKING!BH13</f>
        <v>60.047699999999999</v>
      </c>
      <c r="BI13" s="15"/>
      <c r="BJ13" s="32" t="s">
        <v>32</v>
      </c>
      <c r="BK13" s="29">
        <f>[1]WORKING!BK13</f>
        <v>40.813600000000001</v>
      </c>
      <c r="BL13" s="15"/>
      <c r="BM13" s="32" t="s">
        <v>32</v>
      </c>
      <c r="BN13" s="29">
        <f>[1]WORKING!BN13</f>
        <v>3.9918</v>
      </c>
      <c r="BO13" s="15"/>
      <c r="BP13" s="32" t="s">
        <v>32</v>
      </c>
      <c r="BQ13" s="29">
        <f>[1]WORKING!BQ13</f>
        <v>59.146700000000003</v>
      </c>
      <c r="BR13" s="15"/>
      <c r="BS13" s="32" t="s">
        <v>32</v>
      </c>
      <c r="BT13" s="29">
        <f>[1]WORKING!BT13</f>
        <v>84.819400000000002</v>
      </c>
      <c r="BU13" s="15"/>
      <c r="BV13" s="32" t="s">
        <v>33</v>
      </c>
      <c r="BW13" s="29">
        <f>[1]WORKING!BW13</f>
        <v>3.8691</v>
      </c>
      <c r="BX13" s="15"/>
    </row>
    <row r="14" spans="1:76" ht="14.25" x14ac:dyDescent="0.2">
      <c r="A14" s="5" t="s">
        <v>34</v>
      </c>
      <c r="B14" s="34" t="s">
        <v>32</v>
      </c>
      <c r="C14" s="35">
        <f>[1]WORKING!C14</f>
        <v>6015871.7479999997</v>
      </c>
      <c r="D14" s="36"/>
      <c r="E14" s="11" t="s">
        <v>32</v>
      </c>
      <c r="F14" s="35">
        <f>[1]WORKING!F14</f>
        <v>4699356.4670000002</v>
      </c>
      <c r="G14" s="31"/>
      <c r="H14" s="32" t="s">
        <v>33</v>
      </c>
      <c r="I14" s="35">
        <f>[1]WORKING!I14</f>
        <v>133732.55600000001</v>
      </c>
      <c r="J14" s="33"/>
      <c r="K14" s="32" t="s">
        <v>32</v>
      </c>
      <c r="L14" s="35">
        <f>[1]WORKING!L14</f>
        <v>2278107.0720000002</v>
      </c>
      <c r="M14" s="15"/>
      <c r="N14" s="32" t="s">
        <v>35</v>
      </c>
      <c r="O14" s="35">
        <f>[1]WORKING!O14</f>
        <v>2385946.4610000001</v>
      </c>
      <c r="P14" s="15"/>
      <c r="Q14" s="32" t="s">
        <v>35</v>
      </c>
      <c r="R14" s="35">
        <f>[1]WORKING!R14</f>
        <v>2385946.4610000001</v>
      </c>
      <c r="S14" s="15"/>
      <c r="T14" s="32" t="s">
        <v>35</v>
      </c>
      <c r="U14" s="35">
        <f>[1]WORKING!U14</f>
        <v>2364590.8849999998</v>
      </c>
      <c r="V14" s="15"/>
      <c r="W14" s="32" t="s">
        <v>35</v>
      </c>
      <c r="X14" s="35">
        <f>[1]WORKING!X14</f>
        <v>2364590.8849999998</v>
      </c>
      <c r="Y14" s="15"/>
      <c r="Z14" s="32" t="s">
        <v>35</v>
      </c>
      <c r="AA14" s="35">
        <f>[1]WORKING!AA14</f>
        <v>2075534.442</v>
      </c>
      <c r="AB14" s="15"/>
      <c r="AC14" s="32" t="s">
        <v>35</v>
      </c>
      <c r="AD14" s="35">
        <f>[1]WORKING!AD14</f>
        <v>2075534.442</v>
      </c>
      <c r="AE14" s="15"/>
      <c r="AF14" s="32" t="s">
        <v>35</v>
      </c>
      <c r="AG14" s="35">
        <f>[1]WORKING!AG14</f>
        <v>3901165.6349999998</v>
      </c>
      <c r="AH14" s="15"/>
      <c r="AI14" s="32" t="s">
        <v>35</v>
      </c>
      <c r="AJ14" s="35">
        <f>[1]WORKING!AJ14</f>
        <v>3901165.6349999998</v>
      </c>
      <c r="AK14" s="15"/>
      <c r="AL14" s="32" t="s">
        <v>35</v>
      </c>
      <c r="AM14" s="35">
        <f>[1]WORKING!AM14</f>
        <v>3913458.2650000001</v>
      </c>
      <c r="AN14" s="15"/>
      <c r="AO14" s="32" t="s">
        <v>35</v>
      </c>
      <c r="AP14" s="35">
        <f>[1]WORKING!AP14</f>
        <v>3913458.2650000001</v>
      </c>
      <c r="AQ14" s="15"/>
      <c r="AR14" s="32" t="s">
        <v>35</v>
      </c>
      <c r="AS14" s="35">
        <f>[1]WORKING!AS14</f>
        <v>2274520.2940000002</v>
      </c>
      <c r="AT14" s="15"/>
      <c r="AU14" s="32" t="s">
        <v>35</v>
      </c>
      <c r="AV14" s="35">
        <f>[1]WORKING!AV14</f>
        <v>2274520.2940000002</v>
      </c>
      <c r="AW14" s="15"/>
      <c r="AX14" s="32" t="s">
        <v>35</v>
      </c>
      <c r="AY14" s="35">
        <f>[1]WORKING!AY14</f>
        <v>1971491.2180000001</v>
      </c>
      <c r="AZ14" s="15"/>
      <c r="BA14" s="32" t="s">
        <v>35</v>
      </c>
      <c r="BB14" s="35">
        <f>[1]WORKING!BB14</f>
        <v>1971491.2180000001</v>
      </c>
      <c r="BC14" s="15"/>
      <c r="BD14" s="32" t="s">
        <v>35</v>
      </c>
      <c r="BE14" s="35">
        <f>[1]WORKING!BE14</f>
        <v>1984475.0630000001</v>
      </c>
      <c r="BF14" s="15"/>
      <c r="BG14" s="32" t="s">
        <v>35</v>
      </c>
      <c r="BH14" s="35">
        <f>[1]WORKING!BH14</f>
        <v>2738754.4160000002</v>
      </c>
      <c r="BI14" s="15"/>
      <c r="BJ14" s="32" t="s">
        <v>33</v>
      </c>
      <c r="BK14" s="35">
        <f>[1]WORKING!BK14</f>
        <v>262492.435</v>
      </c>
      <c r="BL14" s="15"/>
      <c r="BM14" s="32" t="s">
        <v>32</v>
      </c>
      <c r="BN14" s="35">
        <f>[1]WORKING!BN14</f>
        <v>3991727.057</v>
      </c>
      <c r="BO14" s="15"/>
      <c r="BP14" s="32" t="s">
        <v>33</v>
      </c>
      <c r="BQ14" s="35">
        <f>[1]WORKING!BQ14</f>
        <v>380403.66</v>
      </c>
      <c r="BR14" s="15"/>
      <c r="BS14" s="32" t="s">
        <v>33</v>
      </c>
      <c r="BT14" s="35">
        <f>[1]WORKING!BT14</f>
        <v>545518.39</v>
      </c>
      <c r="BU14" s="15"/>
      <c r="BV14" s="32" t="s">
        <v>32</v>
      </c>
      <c r="BW14" s="35">
        <f>[1]WORKING!BW14</f>
        <v>6015961.551</v>
      </c>
      <c r="BX14" s="15"/>
    </row>
    <row r="15" spans="1:76" ht="14.25" x14ac:dyDescent="0.2">
      <c r="A15" s="5" t="s">
        <v>36</v>
      </c>
      <c r="B15" s="34" t="s">
        <v>32</v>
      </c>
      <c r="C15" s="37">
        <f>[1]WORKING!C15</f>
        <v>158980.39840000001</v>
      </c>
      <c r="D15" s="12"/>
      <c r="E15" s="11" t="s">
        <v>32</v>
      </c>
      <c r="F15" s="37">
        <f>[1]WORKING!F15</f>
        <v>1655.12</v>
      </c>
      <c r="G15" s="31"/>
      <c r="H15" s="32" t="s">
        <v>33</v>
      </c>
      <c r="I15" s="37">
        <f>[1]WORKING!I15</f>
        <v>133732.6</v>
      </c>
      <c r="J15" s="33"/>
      <c r="K15" s="32" t="s">
        <v>32</v>
      </c>
      <c r="L15" s="37">
        <f>[1]WORKING!L15</f>
        <v>-467.98</v>
      </c>
      <c r="M15" s="15"/>
      <c r="N15" s="32" t="s">
        <v>35</v>
      </c>
      <c r="O15" s="37">
        <f>[1]WORKING!O15</f>
        <v>15792.5972</v>
      </c>
      <c r="P15" s="15"/>
      <c r="Q15" s="32" t="s">
        <v>35</v>
      </c>
      <c r="R15" s="37">
        <f>[1]WORKING!R15</f>
        <v>15792.5972</v>
      </c>
      <c r="S15" s="15"/>
      <c r="T15" s="32" t="s">
        <v>35</v>
      </c>
      <c r="U15" s="37">
        <f>[1]WORKING!U15</f>
        <v>10173.525600000001</v>
      </c>
      <c r="V15" s="15"/>
      <c r="W15" s="32" t="s">
        <v>35</v>
      </c>
      <c r="X15" s="37">
        <f>[1]WORKING!X15</f>
        <v>10173.525600000001</v>
      </c>
      <c r="Y15" s="15"/>
      <c r="Z15" s="32" t="s">
        <v>35</v>
      </c>
      <c r="AA15" s="37">
        <f>[1]WORKING!AA15</f>
        <v>36002.892899999999</v>
      </c>
      <c r="AB15" s="15"/>
      <c r="AC15" s="32" t="s">
        <v>35</v>
      </c>
      <c r="AD15" s="37">
        <f>[1]WORKING!AD15</f>
        <v>36002.892899999999</v>
      </c>
      <c r="AE15" s="15"/>
      <c r="AF15" s="32" t="s">
        <v>35</v>
      </c>
      <c r="AG15" s="37">
        <f>[1]WORKING!AG15</f>
        <v>14322.2863</v>
      </c>
      <c r="AH15" s="15"/>
      <c r="AI15" s="32" t="s">
        <v>35</v>
      </c>
      <c r="AJ15" s="37">
        <f>[1]WORKING!AJ15</f>
        <v>14322.2863</v>
      </c>
      <c r="AK15" s="15"/>
      <c r="AL15" s="32" t="s">
        <v>35</v>
      </c>
      <c r="AM15" s="37">
        <f>[1]WORKING!AM15</f>
        <v>15507.5209</v>
      </c>
      <c r="AN15" s="15"/>
      <c r="AO15" s="32" t="s">
        <v>35</v>
      </c>
      <c r="AP15" s="37">
        <f>[1]WORKING!AP15</f>
        <v>15507.5209</v>
      </c>
      <c r="AQ15" s="15"/>
      <c r="AR15" s="32" t="s">
        <v>35</v>
      </c>
      <c r="AS15" s="37">
        <f>[1]WORKING!AS15</f>
        <v>-3612.3386999999998</v>
      </c>
      <c r="AT15" s="15"/>
      <c r="AU15" s="32" t="s">
        <v>35</v>
      </c>
      <c r="AV15" s="37">
        <f>[1]WORKING!AV15</f>
        <v>-3612.3386999999998</v>
      </c>
      <c r="AW15" s="15"/>
      <c r="AX15" s="32" t="s">
        <v>35</v>
      </c>
      <c r="AY15" s="37">
        <f>[1]WORKING!AY15</f>
        <v>12741.8</v>
      </c>
      <c r="AZ15" s="15"/>
      <c r="BA15" s="32" t="s">
        <v>35</v>
      </c>
      <c r="BB15" s="37">
        <f>[1]WORKING!BB15</f>
        <v>12741.8</v>
      </c>
      <c r="BC15" s="15"/>
      <c r="BD15" s="32" t="s">
        <v>35</v>
      </c>
      <c r="BE15" s="37">
        <f>[1]WORKING!BE15</f>
        <v>32976.597099999999</v>
      </c>
      <c r="BF15" s="15"/>
      <c r="BG15" s="32" t="s">
        <v>35</v>
      </c>
      <c r="BH15" s="37">
        <f>[1]WORKING!BH15</f>
        <v>-1364.2793999999999</v>
      </c>
      <c r="BI15" s="15"/>
      <c r="BJ15" s="32" t="s">
        <v>33</v>
      </c>
      <c r="BK15" s="37">
        <f>[1]WORKING!BK15</f>
        <v>-814.57830000000001</v>
      </c>
      <c r="BL15" s="15"/>
      <c r="BM15" s="32" t="s">
        <v>32</v>
      </c>
      <c r="BN15" s="37">
        <f>[1]WORKING!BN15</f>
        <v>274.35000000000002</v>
      </c>
      <c r="BO15" s="15"/>
      <c r="BP15" s="32" t="s">
        <v>33</v>
      </c>
      <c r="BQ15" s="37">
        <f>[1]WORKING!BQ15</f>
        <v>3605.8056000000001</v>
      </c>
      <c r="BR15" s="15"/>
      <c r="BS15" s="32" t="s">
        <v>33</v>
      </c>
      <c r="BT15" s="37">
        <f>[1]WORKING!BT15</f>
        <v>8107.1188000000002</v>
      </c>
      <c r="BU15" s="15"/>
      <c r="BV15" s="32" t="s">
        <v>32</v>
      </c>
      <c r="BW15" s="37">
        <f>[1]WORKING!BW15</f>
        <v>158980.39840000001</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37</v>
      </c>
      <c r="B17" s="13"/>
      <c r="C17" s="40">
        <f>[1]WORKING!C17</f>
        <v>216600000</v>
      </c>
      <c r="D17" s="12"/>
      <c r="E17" s="13"/>
      <c r="F17" s="40">
        <f>[1]WORKING!F17</f>
        <v>170400000</v>
      </c>
      <c r="G17" s="14"/>
      <c r="H17" s="13"/>
      <c r="I17" s="40">
        <f>[1]WORKING!I17</f>
        <v>413000</v>
      </c>
      <c r="J17" s="14"/>
      <c r="K17" s="13"/>
      <c r="L17" s="40">
        <f>[1]WORKING!L17</f>
        <v>551200000</v>
      </c>
      <c r="M17" s="15"/>
      <c r="N17" s="13"/>
      <c r="O17" s="40">
        <f>[1]WORKING!O17</f>
        <v>7500000</v>
      </c>
      <c r="P17" s="15"/>
      <c r="Q17" s="13"/>
      <c r="R17" s="40">
        <f>[1]WORKING!R17</f>
        <v>7500000</v>
      </c>
      <c r="S17" s="15"/>
      <c r="T17" s="13"/>
      <c r="U17" s="40">
        <f>[1]WORKING!U17</f>
        <v>5400000</v>
      </c>
      <c r="V17" s="15"/>
      <c r="W17" s="13"/>
      <c r="X17" s="40">
        <f>[1]WORKING!X17</f>
        <v>5400000</v>
      </c>
      <c r="Y17" s="15"/>
      <c r="Z17" s="13"/>
      <c r="AA17" s="40">
        <f>[1]WORKING!AA17</f>
        <v>7500000</v>
      </c>
      <c r="AB17" s="15"/>
      <c r="AC17" s="13"/>
      <c r="AD17" s="40">
        <f>[1]WORKING!AD17</f>
        <v>7500000</v>
      </c>
      <c r="AE17" s="15"/>
      <c r="AF17" s="13"/>
      <c r="AG17" s="40">
        <f>[1]WORKING!AG17</f>
        <v>15300000</v>
      </c>
      <c r="AH17" s="15"/>
      <c r="AI17" s="13"/>
      <c r="AJ17" s="40">
        <f>[1]WORKING!AJ17</f>
        <v>15300000</v>
      </c>
      <c r="AK17" s="15"/>
      <c r="AL17" s="13"/>
      <c r="AM17" s="40">
        <f>[1]WORKING!AM17</f>
        <v>6300000</v>
      </c>
      <c r="AN17" s="15"/>
      <c r="AO17" s="13"/>
      <c r="AP17" s="40">
        <f>[1]WORKING!AP17</f>
        <v>6300000</v>
      </c>
      <c r="AQ17" s="15"/>
      <c r="AR17" s="13"/>
      <c r="AS17" s="40">
        <f>[1]WORKING!AS17</f>
        <v>2600000</v>
      </c>
      <c r="AT17" s="15"/>
      <c r="AU17" s="13"/>
      <c r="AV17" s="40">
        <f>[1]WORKING!AV17</f>
        <v>2600000</v>
      </c>
      <c r="AW17" s="15"/>
      <c r="AX17" s="13"/>
      <c r="AY17" s="40">
        <f>[1]WORKING!AY17</f>
        <v>11550000</v>
      </c>
      <c r="AZ17" s="15"/>
      <c r="BA17" s="13"/>
      <c r="BB17" s="40">
        <f>[1]WORKING!BB17</f>
        <v>11550000</v>
      </c>
      <c r="BC17" s="15"/>
      <c r="BD17" s="13"/>
      <c r="BE17" s="40">
        <f>[1]WORKING!BE17</f>
        <v>500000</v>
      </c>
      <c r="BF17" s="15"/>
      <c r="BG17" s="13"/>
      <c r="BH17" s="40">
        <f>[1]WORKING!BH17</f>
        <v>1150000</v>
      </c>
      <c r="BI17" s="15"/>
      <c r="BJ17" s="13"/>
      <c r="BK17" s="40">
        <f>[1]WORKING!BK17</f>
        <v>300000</v>
      </c>
      <c r="BL17" s="15"/>
      <c r="BM17" s="13"/>
      <c r="BN17" s="40">
        <f>[1]WORKING!BN17</f>
        <v>3000000</v>
      </c>
      <c r="BO17" s="15"/>
      <c r="BP17" s="13"/>
      <c r="BQ17" s="40">
        <f>[1]WORKING!BQ17</f>
        <v>100000</v>
      </c>
      <c r="BR17" s="15"/>
      <c r="BS17" s="13"/>
      <c r="BT17" s="40">
        <f>[1]WORKING!BT17</f>
        <v>150000</v>
      </c>
      <c r="BU17" s="15"/>
      <c r="BV17" s="13"/>
      <c r="BW17" s="40">
        <f>[1]WORKING!BW17</f>
        <v>216600000</v>
      </c>
      <c r="BX17" s="15"/>
    </row>
    <row r="18" spans="1:76" ht="14.25" x14ac:dyDescent="0.2">
      <c r="A18" s="28" t="s">
        <v>38</v>
      </c>
      <c r="B18" s="13"/>
      <c r="C18" s="40">
        <f>[1]WORKING!C18</f>
        <v>216603233.33340001</v>
      </c>
      <c r="D18" s="12"/>
      <c r="E18" s="13"/>
      <c r="F18" s="40">
        <f>[1]WORKING!F18</f>
        <v>170403233.33340001</v>
      </c>
      <c r="G18" s="14"/>
      <c r="H18" s="13"/>
      <c r="I18" s="40">
        <f>[1]WORKING!I18</f>
        <v>439035.59879999998</v>
      </c>
      <c r="J18" s="12"/>
      <c r="K18" s="13"/>
      <c r="L18" s="40">
        <f>[1]WORKING!L18</f>
        <v>551200000</v>
      </c>
      <c r="M18" s="15"/>
      <c r="N18" s="13"/>
      <c r="O18" s="40">
        <f>[1]WORKING!O18</f>
        <v>7500000</v>
      </c>
      <c r="P18" s="12"/>
      <c r="Q18" s="13"/>
      <c r="R18" s="40">
        <f>[1]WORKING!R18</f>
        <v>7500000</v>
      </c>
      <c r="S18" s="14"/>
      <c r="T18" s="13"/>
      <c r="U18" s="40">
        <f>[1]WORKING!U18</f>
        <v>5400000</v>
      </c>
      <c r="V18" s="12"/>
      <c r="W18" s="13"/>
      <c r="X18" s="40">
        <f>[1]WORKING!X18</f>
        <v>5400000</v>
      </c>
      <c r="Y18" s="15"/>
      <c r="Z18" s="13"/>
      <c r="AA18" s="40">
        <f>[1]WORKING!AA18</f>
        <v>7500000</v>
      </c>
      <c r="AB18" s="12"/>
      <c r="AC18" s="13"/>
      <c r="AD18" s="40">
        <f>[1]WORKING!AD18</f>
        <v>7500000</v>
      </c>
      <c r="AE18" s="14"/>
      <c r="AF18" s="13"/>
      <c r="AG18" s="40">
        <f>[1]WORKING!AG18</f>
        <v>15300000</v>
      </c>
      <c r="AH18" s="12"/>
      <c r="AI18" s="13"/>
      <c r="AJ18" s="40">
        <f>[1]WORKING!AJ18</f>
        <v>15300000</v>
      </c>
      <c r="AK18" s="15"/>
      <c r="AL18" s="13"/>
      <c r="AM18" s="40">
        <f>[1]WORKING!AM18</f>
        <v>6300000</v>
      </c>
      <c r="AN18" s="12"/>
      <c r="AO18" s="13"/>
      <c r="AP18" s="40">
        <f>[1]WORKING!AP18</f>
        <v>6300000</v>
      </c>
      <c r="AQ18" s="14"/>
      <c r="AR18" s="13"/>
      <c r="AS18" s="40">
        <f>[1]WORKING!AS18</f>
        <v>2600000</v>
      </c>
      <c r="AT18" s="15"/>
      <c r="AU18" s="13"/>
      <c r="AV18" s="40">
        <f>[1]WORKING!AV18</f>
        <v>2600000</v>
      </c>
      <c r="AW18" s="12"/>
      <c r="AX18" s="13"/>
      <c r="AY18" s="40">
        <f>[1]WORKING!AY18</f>
        <v>11550000</v>
      </c>
      <c r="AZ18" s="14"/>
      <c r="BA18" s="13"/>
      <c r="BB18" s="40">
        <f>[1]WORKING!BB18</f>
        <v>11550000</v>
      </c>
      <c r="BC18" s="12"/>
      <c r="BD18" s="13"/>
      <c r="BE18" s="40">
        <f>[1]WORKING!BE18</f>
        <v>500000</v>
      </c>
      <c r="BF18" s="15"/>
      <c r="BG18" s="13"/>
      <c r="BH18" s="40">
        <f>[1]WORKING!BH18</f>
        <v>1150000</v>
      </c>
      <c r="BI18" s="15"/>
      <c r="BJ18" s="13"/>
      <c r="BK18" s="40">
        <f>[1]WORKING!BK18</f>
        <v>300000</v>
      </c>
      <c r="BL18" s="15"/>
      <c r="BM18" s="13"/>
      <c r="BN18" s="40">
        <f>[1]WORKING!BN18</f>
        <v>3000000</v>
      </c>
      <c r="BO18" s="15"/>
      <c r="BP18" s="13"/>
      <c r="BQ18" s="40">
        <f>[1]WORKING!BQ18</f>
        <v>100000</v>
      </c>
      <c r="BR18" s="15"/>
      <c r="BS18" s="13"/>
      <c r="BT18" s="40">
        <f>[1]WORKING!BT18</f>
        <v>150000</v>
      </c>
      <c r="BU18" s="15"/>
      <c r="BV18" s="13"/>
      <c r="BW18" s="40">
        <f>[1]WORKING!BW18</f>
        <v>216600000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39</v>
      </c>
      <c r="B20" s="11" t="s">
        <v>32</v>
      </c>
      <c r="C20" s="35">
        <f>[1]WORKING!C20</f>
        <v>6515167334.8400002</v>
      </c>
      <c r="D20" s="36"/>
      <c r="E20" s="11" t="s">
        <v>32</v>
      </c>
      <c r="F20" s="35">
        <f>[1]WORKING!F20</f>
        <v>4003851709.6100001</v>
      </c>
      <c r="G20" s="31"/>
      <c r="H20" s="11" t="s">
        <v>33</v>
      </c>
      <c r="I20" s="35">
        <f>[1]WORKING!I20</f>
        <v>55231545.719999999</v>
      </c>
      <c r="J20" s="31"/>
      <c r="K20" s="32" t="s">
        <v>32</v>
      </c>
      <c r="L20" s="35">
        <f>[1]WORKING!L20</f>
        <v>3139231545.1900001</v>
      </c>
      <c r="M20" s="31"/>
      <c r="N20" s="11" t="s">
        <v>35</v>
      </c>
      <c r="O20" s="35">
        <f>[1]WORKING!O20</f>
        <v>357891969.18000001</v>
      </c>
      <c r="P20" s="31"/>
      <c r="Q20" s="11" t="s">
        <v>35</v>
      </c>
      <c r="R20" s="35">
        <f>[1]WORKING!R20</f>
        <v>357891969.18000001</v>
      </c>
      <c r="S20" s="15"/>
      <c r="T20" s="11" t="s">
        <v>35</v>
      </c>
      <c r="U20" s="35">
        <f>[1]WORKING!U20</f>
        <v>255375815.56</v>
      </c>
      <c r="V20" s="15"/>
      <c r="W20" s="11" t="s">
        <v>35</v>
      </c>
      <c r="X20" s="35">
        <f>[1]WORKING!X20</f>
        <v>255375815.56</v>
      </c>
      <c r="Y20" s="15"/>
      <c r="Z20" s="11" t="s">
        <v>35</v>
      </c>
      <c r="AA20" s="35">
        <f>[1]WORKING!AA20</f>
        <v>311330166.31999999</v>
      </c>
      <c r="AB20" s="15"/>
      <c r="AC20" s="11" t="s">
        <v>35</v>
      </c>
      <c r="AD20" s="35">
        <f>[1]WORKING!AD20</f>
        <v>311330166.31999999</v>
      </c>
      <c r="AE20" s="15"/>
      <c r="AF20" s="11" t="s">
        <v>35</v>
      </c>
      <c r="AG20" s="35">
        <f>[1]WORKING!AG20</f>
        <v>1193756684.4100001</v>
      </c>
      <c r="AH20" s="15"/>
      <c r="AI20" s="11" t="s">
        <v>35</v>
      </c>
      <c r="AJ20" s="35">
        <f>[1]WORKING!AJ20</f>
        <v>1193756684.4100001</v>
      </c>
      <c r="AK20" s="15"/>
      <c r="AL20" s="11" t="s">
        <v>35</v>
      </c>
      <c r="AM20" s="35">
        <f>[1]WORKING!AM20</f>
        <v>493095741.39999998</v>
      </c>
      <c r="AN20" s="15"/>
      <c r="AO20" s="11" t="s">
        <v>35</v>
      </c>
      <c r="AP20" s="35">
        <f>[1]WORKING!AP20</f>
        <v>493095741.39999998</v>
      </c>
      <c r="AQ20" s="15"/>
      <c r="AR20" s="11" t="s">
        <v>35</v>
      </c>
      <c r="AS20" s="35">
        <f>[1]WORKING!AS20</f>
        <v>118275055.31</v>
      </c>
      <c r="AT20" s="15"/>
      <c r="AU20" s="11" t="s">
        <v>35</v>
      </c>
      <c r="AV20" s="35">
        <f>[1]WORKING!AV20</f>
        <v>118275055.31</v>
      </c>
      <c r="AW20" s="15"/>
      <c r="AX20" s="11" t="s">
        <v>35</v>
      </c>
      <c r="AY20" s="35">
        <f>[1]WORKING!AY20</f>
        <v>455414471.45999998</v>
      </c>
      <c r="AZ20" s="15"/>
      <c r="BA20" s="11" t="s">
        <v>35</v>
      </c>
      <c r="BB20" s="35">
        <f>[1]WORKING!BB20</f>
        <v>455414471.45999998</v>
      </c>
      <c r="BC20" s="15"/>
      <c r="BD20" s="11" t="s">
        <v>35</v>
      </c>
      <c r="BE20" s="35">
        <f>[1]WORKING!BE20</f>
        <v>19844750.629999999</v>
      </c>
      <c r="BF20" s="15"/>
      <c r="BG20" s="11" t="s">
        <v>35</v>
      </c>
      <c r="BH20" s="35">
        <f>[1]WORKING!BH20</f>
        <v>62991351.57</v>
      </c>
      <c r="BI20" s="15"/>
      <c r="BJ20" s="32" t="s">
        <v>33</v>
      </c>
      <c r="BK20" s="35">
        <f>[1]WORKING!BK20</f>
        <v>1574954.61</v>
      </c>
      <c r="BL20" s="15"/>
      <c r="BM20" s="32" t="s">
        <v>32</v>
      </c>
      <c r="BN20" s="35">
        <f>[1]WORKING!BN20</f>
        <v>11975181.17</v>
      </c>
      <c r="BO20" s="15"/>
      <c r="BP20" s="32" t="s">
        <v>33</v>
      </c>
      <c r="BQ20" s="35">
        <f>[1]WORKING!BQ20</f>
        <v>760807.32</v>
      </c>
      <c r="BR20" s="15"/>
      <c r="BS20" s="32" t="s">
        <v>33</v>
      </c>
      <c r="BT20" s="35">
        <f>[1]WORKING!BT20</f>
        <v>1636555.17</v>
      </c>
      <c r="BU20" s="15"/>
      <c r="BV20" s="32" t="s">
        <v>32</v>
      </c>
      <c r="BW20" s="35">
        <f>[1]WORKING!BW20</f>
        <v>6515286359.1999998</v>
      </c>
      <c r="BX20" s="15"/>
    </row>
    <row r="21" spans="1:76" ht="14.25" x14ac:dyDescent="0.2">
      <c r="A21" s="28" t="s">
        <v>40</v>
      </c>
      <c r="B21" s="34" t="s">
        <v>32</v>
      </c>
      <c r="C21" s="35">
        <f>[1]WORKING!C21</f>
        <v>6515286359.1999998</v>
      </c>
      <c r="D21" s="36"/>
      <c r="E21" s="11" t="s">
        <v>32</v>
      </c>
      <c r="F21" s="35">
        <f>[1]WORKING!F21</f>
        <v>4003962796.77</v>
      </c>
      <c r="G21" s="31"/>
      <c r="H21" s="11" t="s">
        <v>33</v>
      </c>
      <c r="I21" s="35">
        <f>[1]WORKING!I21</f>
        <v>58575480.420000002</v>
      </c>
      <c r="J21" s="31"/>
      <c r="K21" s="32" t="s">
        <v>32</v>
      </c>
      <c r="L21" s="35">
        <f>[1]WORKING!L21</f>
        <v>3139231545.1900001</v>
      </c>
      <c r="M21" s="31"/>
      <c r="N21" s="11" t="s">
        <v>35</v>
      </c>
      <c r="O21" s="35">
        <f>[1]WORKING!O21</f>
        <v>357891969.18000001</v>
      </c>
      <c r="P21" s="31"/>
      <c r="Q21" s="11" t="s">
        <v>35</v>
      </c>
      <c r="R21" s="35">
        <f>[1]WORKING!R21</f>
        <v>357891969.18000001</v>
      </c>
      <c r="S21" s="15"/>
      <c r="T21" s="11" t="s">
        <v>35</v>
      </c>
      <c r="U21" s="35">
        <f>[1]WORKING!U21</f>
        <v>255375815.56</v>
      </c>
      <c r="V21" s="15"/>
      <c r="W21" s="11" t="s">
        <v>35</v>
      </c>
      <c r="X21" s="35">
        <f>[1]WORKING!X21</f>
        <v>255375815.56</v>
      </c>
      <c r="Y21" s="15"/>
      <c r="Z21" s="11" t="s">
        <v>35</v>
      </c>
      <c r="AA21" s="35">
        <f>[1]WORKING!AA21</f>
        <v>311330166.31999999</v>
      </c>
      <c r="AB21" s="15"/>
      <c r="AC21" s="11" t="s">
        <v>35</v>
      </c>
      <c r="AD21" s="35">
        <f>[1]WORKING!AD21</f>
        <v>311330166.31999999</v>
      </c>
      <c r="AE21" s="15"/>
      <c r="AF21" s="11" t="s">
        <v>35</v>
      </c>
      <c r="AG21" s="35">
        <f>[1]WORKING!AG21</f>
        <v>1193756684.4100001</v>
      </c>
      <c r="AH21" s="15"/>
      <c r="AI21" s="11" t="s">
        <v>35</v>
      </c>
      <c r="AJ21" s="35">
        <f>[1]WORKING!AJ21</f>
        <v>1193756684.4100001</v>
      </c>
      <c r="AK21" s="15"/>
      <c r="AL21" s="11" t="s">
        <v>35</v>
      </c>
      <c r="AM21" s="35">
        <f>[1]WORKING!AM21</f>
        <v>493095741.39999998</v>
      </c>
      <c r="AN21" s="15"/>
      <c r="AO21" s="11" t="s">
        <v>35</v>
      </c>
      <c r="AP21" s="35">
        <f>[1]WORKING!AP21</f>
        <v>493095741.39999998</v>
      </c>
      <c r="AQ21" s="15"/>
      <c r="AR21" s="11" t="s">
        <v>35</v>
      </c>
      <c r="AS21" s="35">
        <f>[1]WORKING!AS21</f>
        <v>118275055.31</v>
      </c>
      <c r="AT21" s="15"/>
      <c r="AU21" s="11" t="s">
        <v>35</v>
      </c>
      <c r="AV21" s="35">
        <f>[1]WORKING!AV21</f>
        <v>118275055.31</v>
      </c>
      <c r="AW21" s="15"/>
      <c r="AX21" s="11" t="s">
        <v>35</v>
      </c>
      <c r="AY21" s="35">
        <f>[1]WORKING!AY21</f>
        <v>455414471.45999998</v>
      </c>
      <c r="AZ21" s="15"/>
      <c r="BA21" s="11" t="s">
        <v>35</v>
      </c>
      <c r="BB21" s="35">
        <f>[1]WORKING!BB21</f>
        <v>455414471.45999998</v>
      </c>
      <c r="BC21" s="15"/>
      <c r="BD21" s="11" t="s">
        <v>35</v>
      </c>
      <c r="BE21" s="35">
        <f>[1]WORKING!BE21</f>
        <v>19844750.629999999</v>
      </c>
      <c r="BF21" s="15"/>
      <c r="BG21" s="11" t="s">
        <v>35</v>
      </c>
      <c r="BH21" s="35">
        <f>[1]WORKING!BH21</f>
        <v>62991351.57</v>
      </c>
      <c r="BI21" s="15"/>
      <c r="BJ21" s="32" t="s">
        <v>33</v>
      </c>
      <c r="BK21" s="35">
        <f>[1]WORKING!BK21</f>
        <v>1574954.61</v>
      </c>
      <c r="BL21" s="15"/>
      <c r="BM21" s="32" t="s">
        <v>32</v>
      </c>
      <c r="BN21" s="35">
        <f>[1]WORKING!BN21</f>
        <v>11975181.17</v>
      </c>
      <c r="BO21" s="15"/>
      <c r="BP21" s="32" t="s">
        <v>33</v>
      </c>
      <c r="BQ21" s="35">
        <f>[1]WORKING!BQ21</f>
        <v>760807.32</v>
      </c>
      <c r="BR21" s="15"/>
      <c r="BS21" s="32" t="s">
        <v>33</v>
      </c>
      <c r="BT21" s="35">
        <f>[1]WORKING!BT21</f>
        <v>1636555.17</v>
      </c>
      <c r="BU21" s="15"/>
      <c r="BV21" s="32" t="s">
        <v>32</v>
      </c>
      <c r="BW21" s="35">
        <f>[1]WORKING!BW21</f>
        <v>6515286359.1999998</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41</v>
      </c>
      <c r="D23" s="12"/>
      <c r="E23" s="41"/>
      <c r="F23" s="41" t="s">
        <v>41</v>
      </c>
      <c r="G23" s="14"/>
      <c r="H23" s="41"/>
      <c r="I23" s="41" t="s">
        <v>41</v>
      </c>
      <c r="J23" s="14"/>
      <c r="K23" s="41"/>
      <c r="L23" s="41" t="s">
        <v>41</v>
      </c>
      <c r="M23" s="12"/>
      <c r="N23" s="41"/>
      <c r="O23" s="41" t="s">
        <v>41</v>
      </c>
      <c r="P23" s="15"/>
      <c r="Q23" s="41"/>
      <c r="R23" s="41" t="s">
        <v>41</v>
      </c>
      <c r="S23" s="15"/>
      <c r="T23" s="41"/>
      <c r="U23" s="41" t="s">
        <v>41</v>
      </c>
      <c r="V23" s="15"/>
      <c r="W23" s="41"/>
      <c r="X23" s="41" t="s">
        <v>41</v>
      </c>
      <c r="Y23" s="12"/>
      <c r="Z23" s="41"/>
      <c r="AA23" s="41" t="s">
        <v>41</v>
      </c>
      <c r="AB23" s="15"/>
      <c r="AC23" s="41"/>
      <c r="AD23" s="41" t="s">
        <v>41</v>
      </c>
      <c r="AE23" s="12"/>
      <c r="AF23" s="41"/>
      <c r="AG23" s="41" t="s">
        <v>41</v>
      </c>
      <c r="AH23" s="15"/>
      <c r="AI23" s="41"/>
      <c r="AJ23" s="41" t="s">
        <v>41</v>
      </c>
      <c r="AK23" s="12"/>
      <c r="AL23" s="41"/>
      <c r="AM23" s="41" t="s">
        <v>41</v>
      </c>
      <c r="AN23" s="15"/>
      <c r="AO23" s="41"/>
      <c r="AP23" s="41" t="s">
        <v>41</v>
      </c>
      <c r="AQ23" s="15"/>
      <c r="AR23" s="41"/>
      <c r="AS23" s="41" t="s">
        <v>41</v>
      </c>
      <c r="AT23" s="15"/>
      <c r="AU23" s="41"/>
      <c r="AV23" s="41" t="s">
        <v>41</v>
      </c>
      <c r="AW23" s="12"/>
      <c r="AX23" s="41"/>
      <c r="AY23" s="41" t="s">
        <v>41</v>
      </c>
      <c r="AZ23" s="15"/>
      <c r="BA23" s="41"/>
      <c r="BB23" s="41" t="s">
        <v>41</v>
      </c>
      <c r="BC23" s="15"/>
      <c r="BD23" s="41"/>
      <c r="BE23" s="41" t="s">
        <v>41</v>
      </c>
      <c r="BF23" s="15"/>
      <c r="BG23" s="41"/>
      <c r="BH23" s="41" t="s">
        <v>41</v>
      </c>
      <c r="BI23" s="15"/>
      <c r="BJ23" s="41"/>
      <c r="BK23" s="41" t="s">
        <v>41</v>
      </c>
      <c r="BL23" s="15"/>
      <c r="BM23" s="41"/>
      <c r="BN23" s="41" t="s">
        <v>41</v>
      </c>
      <c r="BO23" s="15"/>
      <c r="BP23" s="41"/>
      <c r="BQ23" s="41" t="s">
        <v>41</v>
      </c>
      <c r="BR23" s="15"/>
      <c r="BS23" s="41"/>
      <c r="BT23" s="41" t="s">
        <v>41</v>
      </c>
      <c r="BU23" s="15"/>
      <c r="BV23" s="41"/>
      <c r="BW23" s="41" t="s">
        <v>41</v>
      </c>
      <c r="BX23" s="15"/>
    </row>
    <row r="24" spans="1:76" ht="14.25" x14ac:dyDescent="0.2">
      <c r="A24" s="5" t="s">
        <v>42</v>
      </c>
      <c r="B24" s="43"/>
      <c r="C24" s="44">
        <f>[1]WORKING!C24</f>
        <v>-0.26363645430578231</v>
      </c>
      <c r="D24" s="30"/>
      <c r="E24" s="41"/>
      <c r="F24" s="44">
        <f>[1]WORKING!F24</f>
        <v>-0.58220693881720909</v>
      </c>
      <c r="G24" s="33"/>
      <c r="H24" s="45"/>
      <c r="I24" s="44">
        <f>[1]WORKING!I24</f>
        <v>2.6582709928391068E-2</v>
      </c>
      <c r="J24" s="33"/>
      <c r="K24" s="41"/>
      <c r="L24" s="44">
        <f>[1]WORKING!L24</f>
        <v>-0.53201762857092438</v>
      </c>
      <c r="M24" s="30"/>
      <c r="N24" s="45"/>
      <c r="O24" s="44">
        <f>[1]WORKING!O24</f>
        <v>-0.97950008028688806</v>
      </c>
      <c r="P24" s="15"/>
      <c r="Q24" s="45"/>
      <c r="R24" s="44">
        <f>[1]WORKING!R24</f>
        <v>-5.9444196760294332E-2</v>
      </c>
      <c r="S24" s="15"/>
      <c r="T24" s="45"/>
      <c r="U24" s="44">
        <f>[1]WORKING!U24</f>
        <v>-1.3197233248849471</v>
      </c>
      <c r="V24" s="15"/>
      <c r="W24" s="45"/>
      <c r="X24" s="44">
        <f>[1]WORKING!X24</f>
        <v>-1.3315738963531665</v>
      </c>
      <c r="Y24" s="30"/>
      <c r="Z24" s="45"/>
      <c r="AA24" s="44">
        <f>[1]WORKING!AA24</f>
        <v>-0.7614296858690639</v>
      </c>
      <c r="AB24" s="15"/>
      <c r="AC24" s="45"/>
      <c r="AD24" s="44">
        <f>[1]WORKING!AD24</f>
        <v>-1.0848210472367059</v>
      </c>
      <c r="AE24" s="30"/>
      <c r="AF24" s="45"/>
      <c r="AG24" s="44">
        <f>[1]WORKING!AG24</f>
        <v>-1.4192033801802673</v>
      </c>
      <c r="AH24" s="15"/>
      <c r="AI24" s="45"/>
      <c r="AJ24" s="44">
        <f>[1]WORKING!AJ24</f>
        <v>2.6149077920071262</v>
      </c>
      <c r="AK24" s="30"/>
      <c r="AL24" s="45"/>
      <c r="AM24" s="44">
        <f>[1]WORKING!AM24</f>
        <v>-1.6822177209760869</v>
      </c>
      <c r="AN24" s="15"/>
      <c r="AO24" s="45"/>
      <c r="AP24" s="44">
        <f>[1]WORKING!AP24</f>
        <v>-1.1506750022651113</v>
      </c>
      <c r="AQ24" s="15"/>
      <c r="AR24" s="45"/>
      <c r="AS24" s="44">
        <f>[1]WORKING!AS24</f>
        <v>-1.6631441324740259</v>
      </c>
      <c r="AT24" s="15"/>
      <c r="AU24" s="45"/>
      <c r="AV24" s="44">
        <f>[1]WORKING!AV24</f>
        <v>-1.3998877595560177</v>
      </c>
      <c r="AW24" s="30"/>
      <c r="AX24" s="45"/>
      <c r="AY24" s="44">
        <f>[1]WORKING!AY24</f>
        <v>-1.0766817658136252</v>
      </c>
      <c r="AZ24" s="15"/>
      <c r="BA24" s="45"/>
      <c r="BB24" s="44">
        <f>[1]WORKING!BB24</f>
        <v>-0.99098937069478366</v>
      </c>
      <c r="BC24" s="15"/>
      <c r="BD24" s="45"/>
      <c r="BE24" s="44">
        <f>[1]WORKING!BE24</f>
        <v>0.11468601543089818</v>
      </c>
      <c r="BF24" s="15"/>
      <c r="BG24" s="45"/>
      <c r="BH24" s="44">
        <f>[1]WORKING!BH24</f>
        <v>-7.9436847706071401E-2</v>
      </c>
      <c r="BI24" s="15"/>
      <c r="BJ24" s="45"/>
      <c r="BK24" s="44">
        <f>[1]WORKING!BK24</f>
        <v>-0.9643844208793162</v>
      </c>
      <c r="BL24" s="15"/>
      <c r="BM24" s="45"/>
      <c r="BN24" s="44">
        <f>[1]WORKING!BN24</f>
        <v>-1.0471466506337901</v>
      </c>
      <c r="BO24" s="15"/>
      <c r="BP24" s="45"/>
      <c r="BQ24" s="44">
        <f>[1]WORKING!BQ24</f>
        <v>-0.65379809862596838</v>
      </c>
      <c r="BR24" s="15"/>
      <c r="BS24" s="45"/>
      <c r="BT24" s="44">
        <f>[1]WORKING!BT24</f>
        <v>0</v>
      </c>
      <c r="BU24" s="15"/>
      <c r="BV24" s="45"/>
      <c r="BW24" s="44">
        <f>[1]WORKING!BW24</f>
        <v>-0.13181360006203624</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43</v>
      </c>
      <c r="B26" s="49"/>
      <c r="C26" s="50"/>
      <c r="D26" s="50"/>
      <c r="E26" s="50"/>
      <c r="F26" s="50"/>
      <c r="G26" s="50"/>
    </row>
    <row r="27" spans="1:76" ht="38.25" x14ac:dyDescent="0.2">
      <c r="A27" s="51" t="s">
        <v>44</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45</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46</v>
      </c>
      <c r="B29" s="50"/>
      <c r="C29" s="53"/>
      <c r="D29" s="50"/>
      <c r="E29" s="50"/>
      <c r="F29" s="53"/>
      <c r="G29" s="50"/>
      <c r="I29" s="53"/>
      <c r="L29" s="53"/>
    </row>
    <row r="30" spans="1:76" ht="38.25" x14ac:dyDescent="0.2">
      <c r="A30" s="51" t="s">
        <v>47</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48</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49</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50</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51</v>
      </c>
      <c r="B35" s="57"/>
      <c r="C35" s="55"/>
    </row>
    <row r="37" spans="1:75" x14ac:dyDescent="0.2">
      <c r="C37" s="58"/>
    </row>
  </sheetData>
  <mergeCells count="26">
    <mergeCell ref="BP6:BQ6"/>
    <mergeCell ref="BS6:BT6"/>
    <mergeCell ref="BV6:BW6"/>
    <mergeCell ref="BA6:BB6"/>
    <mergeCell ref="BD6:BE6"/>
    <mergeCell ref="BG6:BH6"/>
    <mergeCell ref="BJ6:BK6"/>
    <mergeCell ref="BM6:BN6"/>
    <mergeCell ref="AL6:AM6"/>
    <mergeCell ref="AO6:AP6"/>
    <mergeCell ref="AR6:AS6"/>
    <mergeCell ref="AU6:AV6"/>
    <mergeCell ref="AX6:AY6"/>
    <mergeCell ref="B4:I4"/>
    <mergeCell ref="E6:F6"/>
    <mergeCell ref="H6:I6"/>
    <mergeCell ref="K6:L6"/>
    <mergeCell ref="N6:O6"/>
    <mergeCell ref="AF6:AG6"/>
    <mergeCell ref="AI6:AJ6"/>
    <mergeCell ref="B6:C6"/>
    <mergeCell ref="Q6:R6"/>
    <mergeCell ref="T6:U6"/>
    <mergeCell ref="W6:X6"/>
    <mergeCell ref="Z6:AA6"/>
    <mergeCell ref="AC6:AD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3D3D6937-349C-4379-B15B-C4BF5B372F8D}"/>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BCBFC4A0-4142-4A89-BDCE-0613B93B3387}">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2024-09-30T10:04:54Z</dcterms:created>
  <dcterms:modified xsi:type="dcterms:W3CDTF">2024-10-10T01:33:16Z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2024-09-30T10:05:13Z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37a8af98-fcc6-465c-bd05-195616e5eef6</vt:lpwstr>
  </property>
  <property fmtid="{D5CDD505-2E9C-101B-9397-08002B2CF9AE}" pid="8" name="MSIP_Label_d291669d-c62a-41f9-9790-e463798003d8_ContentBits">
    <vt:lpwstr>0</vt:lpwstr>
  </property>
</Properties>
</file>