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092024\News File\"/>
    </mc:Choice>
  </mc:AlternateContent>
  <xr:revisionPtr revIDLastSave="0" documentId="13_ncr:1_{D47E333F-3B1F-4106-8CA5-250E37151A83}" xr6:coauthVersionLast="47" xr6:coauthVersionMax="47" xr10:uidLastSave="{00000000-0000-0000-0000-000000000000}"/>
  <bookViews>
    <workbookView xWindow="13770" yWindow="2835" windowWidth="25710" windowHeight="14220" xr2:uid="{82FCEF71-49B7-42EB-90F2-D90C75DBBBAB}"/>
  </bookViews>
  <sheets>
    <sheet name="Report" sheetId="1" r:id="rId1"/>
  </sheets>
  <externalReferences>
    <externalReference r:id="rId2"/>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L8" i="1" l="1"/>
  <c r="CI8" i="1"/>
  <c r="CF8" i="1"/>
  <c r="CC8" i="1"/>
  <c r="BZ8" i="1"/>
  <c r="BW8" i="1"/>
  <c r="BT8" i="1"/>
  <c r="BQ8" i="1"/>
  <c r="BN8" i="1"/>
  <c r="BK8" i="1"/>
  <c r="BH8" i="1"/>
  <c r="BE8" i="1"/>
  <c r="BB8" i="1"/>
  <c r="AY8" i="1"/>
  <c r="AV8" i="1"/>
  <c r="AS8" i="1"/>
  <c r="AP8" i="1"/>
  <c r="AM8" i="1"/>
  <c r="AJ8" i="1"/>
  <c r="AG8" i="1"/>
  <c r="AD8" i="1"/>
  <c r="AA8" i="1"/>
  <c r="X8" i="1"/>
  <c r="U8" i="1"/>
  <c r="R8" i="1"/>
  <c r="O8" i="1"/>
  <c r="L8" i="1"/>
  <c r="I8" i="1"/>
  <c r="F8" i="1"/>
  <c r="C8" i="1"/>
</calcChain>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<sst xmlns="http://schemas.openxmlformats.org/spreadsheetml/2006/main" count="263" uniqueCount="58">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</sst>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8DE5570-C018-4AF3-924A-4A9C04F1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Mirae\Morning%20Daily%20NAV\2024\23092024\News%20File\GBLXNEWS_Working_File.xlsm" TargetMode="External"/><Relationship Id="rId1" Type="http://schemas.openxmlformats.org/officeDocument/2006/relationships/externalLinkPath" Target="GBLXNEWS_Working_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
      <sheetName val="PRTU"/>
      <sheetName val="NAV Summary"/>
      <sheetName val="PCF"/>
      <sheetName val="Mapping"/>
      <sheetName val="E"/>
      <sheetName val="C"/>
    </sheetNames>
    <sheetDataSet>
      <sheetData sheetId="0">
        <row r="8">
          <cell r="C8">
            <v>3040</v>
          </cell>
          <cell r="F8">
            <v>3110</v>
          </cell>
          <cell r="I8">
            <v>3137</v>
          </cell>
          <cell r="L8">
            <v>2837</v>
          </cell>
          <cell r="O8">
            <v>2820</v>
          </cell>
          <cell r="R8">
            <v>9820</v>
          </cell>
          <cell r="U8">
            <v>2826</v>
          </cell>
          <cell r="X8">
            <v>9826</v>
          </cell>
          <cell r="AA8">
            <v>2806</v>
          </cell>
          <cell r="AD8">
            <v>9806</v>
          </cell>
          <cell r="AG8">
            <v>2845</v>
          </cell>
          <cell r="AJ8">
            <v>9845</v>
          </cell>
          <cell r="AM8">
            <v>2809</v>
          </cell>
          <cell r="AP8">
            <v>9809</v>
          </cell>
          <cell r="AS8">
            <v>2807</v>
          </cell>
          <cell r="AV8">
            <v>9807</v>
          </cell>
          <cell r="AY8">
            <v>3191</v>
          </cell>
          <cell r="BB8">
            <v>9191</v>
          </cell>
          <cell r="BE8">
            <v>3050</v>
          </cell>
          <cell r="BH8">
            <v>3058</v>
          </cell>
          <cell r="BK8">
            <v>3119</v>
          </cell>
          <cell r="BN8">
            <v>3124</v>
          </cell>
          <cell r="BQ8">
            <v>3117</v>
          </cell>
          <cell r="BT8">
            <v>2849</v>
          </cell>
          <cell r="BW8">
            <v>3051</v>
          </cell>
          <cell r="BZ8">
            <v>3185</v>
          </cell>
          <cell r="CC8">
            <v>3029</v>
          </cell>
          <cell r="CF8">
            <v>3139</v>
          </cell>
          <cell r="CI8">
            <v>3006</v>
          </cell>
          <cell r="CL8">
            <v>9040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9-5D5F-4B1B-B038-8C81FEF0DFA4}">
  <sheetPr codeName="Sheet7"/>
  <dimension ref="A1:DS37"/>
  <sheetViews>
    <sheetView tabSelected="1" zoomScale="55" zoomScaleNormal="55" workbookViewId="0">
      <selection activeCell="CR29" sqref="CR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ht="14.25"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ht="14.25"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ht="14.25"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ht="14.25"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N6"/>
      <c r="CO6"/>
      <c r="CP6"/>
      <c r="CQ6"/>
      <c r="CR6"/>
      <c r="CS6"/>
      <c r="CT6"/>
      <c r="CU6"/>
      <c r="CV6"/>
      <c r="CW6"/>
      <c r="CX6"/>
      <c r="CY6"/>
      <c r="CZ6"/>
      <c r="DA6"/>
      <c r="DB6"/>
      <c r="DC6"/>
      <c r="DD6"/>
      <c r="DE6"/>
      <c r="DF6"/>
      <c r="DG6"/>
      <c r="DH6"/>
      <c r="DI6"/>
      <c r="DJ6"/>
      <c r="DK6"/>
      <c r="DL6"/>
      <c r="DM6"/>
      <c r="DN6"/>
      <c r="DO6"/>
      <c r="DP6"/>
      <c r="DQ6"/>
      <c r="DR6"/>
      <c r="DS6"/>
    </row>
    <row r="7" spans="1:123" ht="14.25"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N7"/>
      <c r="CO7"/>
      <c r="CP7"/>
      <c r="CQ7"/>
      <c r="CR7"/>
      <c r="CS7"/>
      <c r="CT7"/>
      <c r="CU7"/>
      <c r="CV7"/>
      <c r="CW7"/>
      <c r="CX7"/>
      <c r="CY7"/>
      <c r="CZ7"/>
      <c r="DA7"/>
      <c r="DB7"/>
      <c r="DC7"/>
      <c r="DD7"/>
      <c r="DE7"/>
      <c r="DF7"/>
      <c r="DG7"/>
      <c r="DH7"/>
      <c r="DI7"/>
      <c r="DJ7"/>
      <c r="DK7"/>
      <c r="DL7"/>
      <c r="DM7"/>
      <c r="DN7"/>
      <c r="DO7"/>
      <c r="DP7"/>
      <c r="DQ7"/>
      <c r="DR7"/>
      <c r="DS7"/>
    </row>
    <row r="8" spans="1:123" ht="14.25" x14ac:dyDescent="0.2">
      <c r="A8" s="7" t="s">
        <v>34</v>
      </c>
      <c r="B8" s="15"/>
      <c r="C8" s="16">
        <f>[1]WORKING!C8</f>
        <v>3040</v>
      </c>
      <c r="D8" s="17"/>
      <c r="E8" s="18"/>
      <c r="F8" s="16">
        <f>[1]WORKING!F8</f>
        <v>3110</v>
      </c>
      <c r="G8" s="19"/>
      <c r="H8" s="18"/>
      <c r="I8" s="16">
        <f>[1]WORKING!I8</f>
        <v>3137</v>
      </c>
      <c r="J8" s="17"/>
      <c r="K8" s="18"/>
      <c r="L8" s="16">
        <f>[1]WORKING!L8</f>
        <v>2837</v>
      </c>
      <c r="M8" s="20"/>
      <c r="N8" s="18"/>
      <c r="O8" s="16">
        <f>[1]WORKING!O8</f>
        <v>2820</v>
      </c>
      <c r="P8" s="17"/>
      <c r="Q8" s="18"/>
      <c r="R8" s="16">
        <f>[1]WORKING!R8</f>
        <v>9820</v>
      </c>
      <c r="S8" s="19"/>
      <c r="T8" s="18"/>
      <c r="U8" s="16">
        <f>[1]WORKING!U8</f>
        <v>2826</v>
      </c>
      <c r="V8" s="17"/>
      <c r="W8" s="18"/>
      <c r="X8" s="16">
        <f>[1]WORKING!X8</f>
        <v>9826</v>
      </c>
      <c r="Y8" s="19"/>
      <c r="Z8" s="18"/>
      <c r="AA8" s="16">
        <f>[1]WORKING!AA8</f>
        <v>2806</v>
      </c>
      <c r="AB8" s="17"/>
      <c r="AC8" s="18"/>
      <c r="AD8" s="16">
        <f>[1]WORKING!AD8</f>
        <v>9806</v>
      </c>
      <c r="AE8" s="20"/>
      <c r="AF8" s="18"/>
      <c r="AG8" s="16">
        <f>[1]WORKING!AG8</f>
        <v>2845</v>
      </c>
      <c r="AH8" s="17"/>
      <c r="AI8" s="18"/>
      <c r="AJ8" s="16">
        <f>[1]WORKING!AJ8</f>
        <v>9845</v>
      </c>
      <c r="AK8" s="20"/>
      <c r="AL8" s="18"/>
      <c r="AM8" s="16">
        <f>[1]WORKING!AM8</f>
        <v>2809</v>
      </c>
      <c r="AN8" s="20"/>
      <c r="AO8" s="18"/>
      <c r="AP8" s="16">
        <f>[1]WORKING!AP8</f>
        <v>9809</v>
      </c>
      <c r="AQ8" s="20"/>
      <c r="AR8" s="18"/>
      <c r="AS8" s="16">
        <f>[1]WORKING!AS8</f>
        <v>2807</v>
      </c>
      <c r="AT8" s="20"/>
      <c r="AU8" s="18"/>
      <c r="AV8" s="16">
        <f>[1]WORKING!AV8</f>
        <v>9807</v>
      </c>
      <c r="AW8" s="20"/>
      <c r="AX8" s="18"/>
      <c r="AY8" s="16">
        <f>[1]WORKING!AY8</f>
        <v>3191</v>
      </c>
      <c r="AZ8" s="20"/>
      <c r="BA8" s="18"/>
      <c r="BB8" s="16">
        <f>[1]WORKING!BB8</f>
        <v>9191</v>
      </c>
      <c r="BC8" s="20"/>
      <c r="BD8" s="18"/>
      <c r="BE8" s="16">
        <f>[1]WORKING!BE8</f>
        <v>3050</v>
      </c>
      <c r="BF8" s="20"/>
      <c r="BG8" s="18"/>
      <c r="BH8" s="16">
        <f>[1]WORKING!BH8</f>
        <v>3058</v>
      </c>
      <c r="BI8" s="20"/>
      <c r="BJ8" s="18"/>
      <c r="BK8" s="16">
        <f>[1]WORKING!BK8</f>
        <v>3119</v>
      </c>
      <c r="BL8" s="20"/>
      <c r="BM8" s="18"/>
      <c r="BN8" s="16">
        <f>[1]WORKING!BN8</f>
        <v>3124</v>
      </c>
      <c r="BO8" s="20"/>
      <c r="BP8" s="18"/>
      <c r="BQ8" s="16">
        <f>[1]WORKING!BQ8</f>
        <v>3117</v>
      </c>
      <c r="BR8" s="20"/>
      <c r="BS8" s="18"/>
      <c r="BT8" s="16">
        <f>[1]WORKING!BT8</f>
        <v>2849</v>
      </c>
      <c r="BU8" s="20"/>
      <c r="BV8" s="18"/>
      <c r="BW8" s="16">
        <f>[1]WORKING!BW8</f>
        <v>3051</v>
      </c>
      <c r="BX8" s="20"/>
      <c r="BY8" s="18"/>
      <c r="BZ8" s="16">
        <f>[1]WORKING!BZ8</f>
        <v>3185</v>
      </c>
      <c r="CA8" s="20"/>
      <c r="CB8" s="18"/>
      <c r="CC8" s="16">
        <f>[1]WORKING!CC8</f>
        <v>3029</v>
      </c>
      <c r="CD8" s="20"/>
      <c r="CE8" s="18"/>
      <c r="CF8" s="16">
        <f>[1]WORKING!CF8</f>
        <v>3139</v>
      </c>
      <c r="CG8" s="20"/>
      <c r="CH8" s="18"/>
      <c r="CI8" s="16">
        <f>[1]WORKING!CI8</f>
        <v>3006</v>
      </c>
      <c r="CJ8" s="20"/>
      <c r="CK8" s="18"/>
      <c r="CL8" s="16">
        <f>[1]WORKING!CL8</f>
        <v>9040</v>
      </c>
      <c r="CM8" s="20"/>
      <c r="CN8"/>
      <c r="CO8"/>
      <c r="CP8"/>
      <c r="CQ8"/>
      <c r="CR8"/>
      <c r="CS8"/>
      <c r="CT8"/>
      <c r="CU8"/>
      <c r="CV8"/>
      <c r="CW8"/>
      <c r="CX8"/>
      <c r="CY8"/>
      <c r="CZ8"/>
      <c r="DA8"/>
      <c r="DB8"/>
      <c r="DC8"/>
      <c r="DD8"/>
      <c r="DE8"/>
      <c r="DF8"/>
      <c r="DG8"/>
      <c r="DH8"/>
      <c r="DI8"/>
      <c r="DJ8"/>
      <c r="DK8"/>
      <c r="DL8"/>
      <c r="DM8"/>
      <c r="DN8"/>
      <c r="DO8"/>
      <c r="DP8"/>
      <c r="DQ8"/>
      <c r="DR8"/>
      <c r="DS8"/>
    </row>
    <row r="9" spans="1:123" ht="14.25"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s="20"/>
      <c r="CN9"/>
      <c r="CO9"/>
      <c r="CP9"/>
      <c r="CQ9"/>
      <c r="CR9"/>
      <c r="CS9"/>
      <c r="CT9"/>
      <c r="CU9"/>
      <c r="CV9"/>
      <c r="CW9"/>
      <c r="CX9"/>
      <c r="CY9"/>
      <c r="CZ9"/>
      <c r="DA9"/>
      <c r="DB9"/>
      <c r="DC9"/>
      <c r="DD9"/>
      <c r="DE9"/>
      <c r="DF9"/>
      <c r="DG9"/>
      <c r="DH9"/>
      <c r="DI9"/>
      <c r="DJ9"/>
      <c r="DK9"/>
      <c r="DL9"/>
      <c r="DM9"/>
      <c r="DN9"/>
      <c r="DO9"/>
      <c r="DP9"/>
      <c r="DQ9"/>
      <c r="DR9"/>
      <c r="DS9"/>
    </row>
    <row r="10" spans="1:123" ht="14.25" x14ac:dyDescent="0.2">
      <c r="A10" s="21" t="s">
        <v>35</v>
      </c>
      <c r="B10" s="22"/>
      <c r="C10" s="23">
        <v>45558</v>
      </c>
      <c r="D10" s="24"/>
      <c r="E10" s="25"/>
      <c r="F10" s="23">
        <v>45558</v>
      </c>
      <c r="G10" s="17"/>
      <c r="H10" s="25"/>
      <c r="I10" s="23">
        <v>45558</v>
      </c>
      <c r="J10" s="17"/>
      <c r="K10" s="25"/>
      <c r="L10" s="23">
        <v>45558</v>
      </c>
      <c r="M10" s="24"/>
      <c r="N10" s="25"/>
      <c r="O10" s="23">
        <v>45558</v>
      </c>
      <c r="P10" s="17"/>
      <c r="Q10" s="25"/>
      <c r="R10" s="23">
        <v>45558</v>
      </c>
      <c r="S10" s="26"/>
      <c r="T10" s="25"/>
      <c r="U10" s="23">
        <v>45558</v>
      </c>
      <c r="V10" s="24"/>
      <c r="W10" s="25"/>
      <c r="X10" s="23">
        <v>45558</v>
      </c>
      <c r="Y10" s="17"/>
      <c r="Z10" s="25"/>
      <c r="AA10" s="23">
        <v>45558</v>
      </c>
      <c r="AB10" s="26"/>
      <c r="AC10" s="25"/>
      <c r="AD10" s="23">
        <v>45558</v>
      </c>
      <c r="AE10" s="24"/>
      <c r="AF10" s="25"/>
      <c r="AG10" s="23">
        <v>45558</v>
      </c>
      <c r="AH10" s="17"/>
      <c r="AI10" s="25"/>
      <c r="AJ10" s="23">
        <v>45558</v>
      </c>
      <c r="AK10" s="26"/>
      <c r="AL10" s="25"/>
      <c r="AM10" s="23">
        <v>45558</v>
      </c>
      <c r="AN10" s="24"/>
      <c r="AO10" s="25"/>
      <c r="AP10" s="23">
        <v>45558</v>
      </c>
      <c r="AQ10" s="17"/>
      <c r="AR10" s="25"/>
      <c r="AS10" s="23">
        <v>45558</v>
      </c>
      <c r="AT10" s="26"/>
      <c r="AU10" s="25"/>
      <c r="AV10" s="23">
        <v>45558</v>
      </c>
      <c r="AW10" s="24"/>
      <c r="AX10" s="25"/>
      <c r="AY10" s="23">
        <v>45558</v>
      </c>
      <c r="AZ10" s="17"/>
      <c r="BA10" s="25"/>
      <c r="BB10" s="23">
        <v>45558</v>
      </c>
      <c r="BC10" s="24"/>
      <c r="BD10" s="25"/>
      <c r="BE10" s="23">
        <v>45558</v>
      </c>
      <c r="BF10" s="17"/>
      <c r="BG10" s="25"/>
      <c r="BH10" s="23">
        <v>45558</v>
      </c>
      <c r="BI10" s="17"/>
      <c r="BJ10" s="25"/>
      <c r="BK10" s="23">
        <v>45558</v>
      </c>
      <c r="BL10" s="17"/>
      <c r="BM10" s="25"/>
      <c r="BN10" s="23">
        <v>45558</v>
      </c>
      <c r="BO10" s="17"/>
      <c r="BP10" s="25"/>
      <c r="BQ10" s="23">
        <v>45558</v>
      </c>
      <c r="BR10" s="17"/>
      <c r="BS10" s="25"/>
      <c r="BT10" s="23">
        <v>45558</v>
      </c>
      <c r="BU10" s="17"/>
      <c r="BV10" s="25"/>
      <c r="BW10" s="23">
        <v>45558</v>
      </c>
      <c r="BX10" s="17"/>
      <c r="BY10" s="25"/>
      <c r="BZ10" s="23">
        <v>45558</v>
      </c>
      <c r="CA10" s="17"/>
      <c r="CB10" s="25"/>
      <c r="CC10" s="23">
        <v>45558</v>
      </c>
      <c r="CD10" s="17"/>
      <c r="CE10" s="25"/>
      <c r="CF10" s="23">
        <v>45558</v>
      </c>
      <c r="CG10" s="17"/>
      <c r="CH10" s="25"/>
      <c r="CI10" s="23">
        <v>45558</v>
      </c>
      <c r="CJ10" s="17"/>
      <c r="CK10" s="25"/>
      <c r="CL10" s="23">
        <v>45558</v>
      </c>
      <c r="CM10" s="17"/>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4.25"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s="20"/>
      <c r="CN11"/>
      <c r="CO11"/>
      <c r="CP11"/>
      <c r="CQ11"/>
      <c r="CR11"/>
      <c r="CS11"/>
      <c r="CT11"/>
      <c r="CU11"/>
      <c r="CV11"/>
      <c r="CW11"/>
      <c r="CX11"/>
      <c r="CY11"/>
      <c r="CZ11"/>
      <c r="DA11"/>
      <c r="DB11"/>
      <c r="DC11"/>
      <c r="DD11"/>
      <c r="DE11"/>
      <c r="DF11"/>
      <c r="DG11"/>
      <c r="DH11"/>
      <c r="DI11"/>
      <c r="DJ11"/>
      <c r="DK11"/>
      <c r="DL11"/>
      <c r="DM11"/>
      <c r="DN11"/>
      <c r="DO11"/>
      <c r="DP11"/>
      <c r="DQ11"/>
      <c r="DR11"/>
      <c r="DS11"/>
    </row>
    <row r="12" spans="1:123" ht="14.25"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s="20"/>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4.25" x14ac:dyDescent="0.2">
      <c r="A13" s="7" t="s">
        <v>37</v>
      </c>
      <c r="B13" s="16" t="s">
        <v>38</v>
      </c>
      <c r="C13" s="33">
        <v>25.4648</v>
      </c>
      <c r="D13" s="34"/>
      <c r="E13" s="16" t="s">
        <v>38</v>
      </c>
      <c r="F13" s="33">
        <v>22.560500000000001</v>
      </c>
      <c r="G13" s="35"/>
      <c r="H13" s="36" t="s">
        <v>38</v>
      </c>
      <c r="I13" s="33">
        <v>1039.3913</v>
      </c>
      <c r="J13" s="37"/>
      <c r="K13" s="36" t="s">
        <v>38</v>
      </c>
      <c r="L13" s="33">
        <v>4.5420999999999996</v>
      </c>
      <c r="M13" s="20"/>
      <c r="N13" s="36" t="s">
        <v>38</v>
      </c>
      <c r="O13" s="33">
        <v>42.139699999999998</v>
      </c>
      <c r="P13" s="20"/>
      <c r="Q13" s="36" t="s">
        <v>39</v>
      </c>
      <c r="R13" s="33">
        <v>5.4126000000000003</v>
      </c>
      <c r="S13" s="20"/>
      <c r="T13" s="36" t="s">
        <v>38</v>
      </c>
      <c r="U13" s="33">
        <v>37.724499999999999</v>
      </c>
      <c r="V13" s="20"/>
      <c r="W13" s="36" t="s">
        <v>39</v>
      </c>
      <c r="X13" s="33">
        <v>4.8455000000000004</v>
      </c>
      <c r="Y13" s="20"/>
      <c r="Z13" s="36" t="s">
        <v>38</v>
      </c>
      <c r="AA13" s="33">
        <v>37.3384</v>
      </c>
      <c r="AB13" s="20"/>
      <c r="AC13" s="36" t="s">
        <v>39</v>
      </c>
      <c r="AD13" s="33">
        <v>4.7958999999999996</v>
      </c>
      <c r="AE13" s="20"/>
      <c r="AF13" s="36" t="s">
        <v>38</v>
      </c>
      <c r="AG13" s="33">
        <v>64.956800000000001</v>
      </c>
      <c r="AH13" s="20"/>
      <c r="AI13" s="36" t="s">
        <v>39</v>
      </c>
      <c r="AJ13" s="33">
        <v>8.3434000000000008</v>
      </c>
      <c r="AK13" s="20"/>
      <c r="AL13" s="36" t="s">
        <v>38</v>
      </c>
      <c r="AM13" s="33">
        <v>71.193100000000001</v>
      </c>
      <c r="AN13" s="20"/>
      <c r="AO13" s="36" t="s">
        <v>39</v>
      </c>
      <c r="AP13" s="33">
        <v>9.1443999999999992</v>
      </c>
      <c r="AQ13" s="20"/>
      <c r="AR13" s="36" t="s">
        <v>38</v>
      </c>
      <c r="AS13" s="33">
        <v>36.729100000000003</v>
      </c>
      <c r="AT13" s="20"/>
      <c r="AU13" s="36" t="s">
        <v>39</v>
      </c>
      <c r="AV13" s="33">
        <v>4.7176999999999998</v>
      </c>
      <c r="AW13" s="20"/>
      <c r="AX13" s="36" t="s">
        <v>38</v>
      </c>
      <c r="AY13" s="33">
        <v>28.5243</v>
      </c>
      <c r="AZ13" s="20"/>
      <c r="BA13" s="36" t="s">
        <v>39</v>
      </c>
      <c r="BB13" s="33">
        <v>3.6638000000000002</v>
      </c>
      <c r="BC13" s="20"/>
      <c r="BD13" s="36" t="s">
        <v>38</v>
      </c>
      <c r="BE13" s="33">
        <v>38.066699999999997</v>
      </c>
      <c r="BF13" s="20"/>
      <c r="BG13" s="36" t="s">
        <v>38</v>
      </c>
      <c r="BH13" s="33">
        <v>27.676200000000001</v>
      </c>
      <c r="BI13" s="20"/>
      <c r="BJ13" s="36" t="s">
        <v>38</v>
      </c>
      <c r="BK13" s="33">
        <v>55.4101</v>
      </c>
      <c r="BL13" s="20"/>
      <c r="BM13" s="36" t="s">
        <v>38</v>
      </c>
      <c r="BN13" s="33">
        <v>41.685899999999997</v>
      </c>
      <c r="BO13" s="20"/>
      <c r="BP13" s="36" t="s">
        <v>38</v>
      </c>
      <c r="BQ13" s="33">
        <v>29.932500000000001</v>
      </c>
      <c r="BR13" s="20"/>
      <c r="BS13" s="36" t="s">
        <v>38</v>
      </c>
      <c r="BT13" s="33">
        <v>46.601999999999997</v>
      </c>
      <c r="BU13" s="20"/>
      <c r="BV13" s="36" t="s">
        <v>38</v>
      </c>
      <c r="BW13" s="33">
        <v>34.801699999999997</v>
      </c>
      <c r="BX13" s="20"/>
      <c r="BY13" s="36" t="s">
        <v>38</v>
      </c>
      <c r="BZ13" s="33">
        <v>40.333199999999998</v>
      </c>
      <c r="CA13" s="20"/>
      <c r="CB13" s="36" t="s">
        <v>38</v>
      </c>
      <c r="CC13" s="33">
        <v>3.4365999999999999</v>
      </c>
      <c r="CD13" s="20"/>
      <c r="CE13" s="36" t="s">
        <v>38</v>
      </c>
      <c r="CF13" s="33">
        <v>51.511499999999998</v>
      </c>
      <c r="CG13" s="20"/>
      <c r="CH13" s="36" t="s">
        <v>38</v>
      </c>
      <c r="CI13" s="33">
        <v>82.167500000000004</v>
      </c>
      <c r="CJ13" s="20"/>
      <c r="CK13" s="36" t="s">
        <v>39</v>
      </c>
      <c r="CL13" s="33">
        <v>3.2707999999999999</v>
      </c>
      <c r="CM13" s="20"/>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7" t="s">
        <v>40</v>
      </c>
      <c r="B14" s="38" t="s">
        <v>38</v>
      </c>
      <c r="C14" s="39">
        <v>5092976.6459999997</v>
      </c>
      <c r="D14" s="40"/>
      <c r="E14" s="16" t="s">
        <v>38</v>
      </c>
      <c r="F14" s="39">
        <v>4512085.0350000001</v>
      </c>
      <c r="G14" s="35"/>
      <c r="H14" s="36" t="s">
        <v>39</v>
      </c>
      <c r="I14" s="39">
        <v>133423.541</v>
      </c>
      <c r="J14" s="37"/>
      <c r="K14" s="36" t="s">
        <v>38</v>
      </c>
      <c r="L14" s="39">
        <v>1816803.564</v>
      </c>
      <c r="M14" s="20"/>
      <c r="N14" s="36" t="s">
        <v>41</v>
      </c>
      <c r="O14" s="39">
        <v>1909295.841</v>
      </c>
      <c r="P14" s="20"/>
      <c r="Q14" s="36" t="s">
        <v>41</v>
      </c>
      <c r="R14" s="39">
        <v>1909295.841</v>
      </c>
      <c r="S14" s="20"/>
      <c r="T14" s="36" t="s">
        <v>41</v>
      </c>
      <c r="U14" s="39">
        <v>1709245.398</v>
      </c>
      <c r="V14" s="20"/>
      <c r="W14" s="36" t="s">
        <v>41</v>
      </c>
      <c r="X14" s="39">
        <v>1709245.398</v>
      </c>
      <c r="Y14" s="20"/>
      <c r="Z14" s="36" t="s">
        <v>41</v>
      </c>
      <c r="AA14" s="39">
        <v>1691757.094</v>
      </c>
      <c r="AB14" s="20"/>
      <c r="AC14" s="36" t="s">
        <v>41</v>
      </c>
      <c r="AD14" s="39">
        <v>1691757.094</v>
      </c>
      <c r="AE14" s="20"/>
      <c r="AF14" s="36" t="s">
        <v>41</v>
      </c>
      <c r="AG14" s="39">
        <v>2943111.8450000002</v>
      </c>
      <c r="AH14" s="20"/>
      <c r="AI14" s="36" t="s">
        <v>41</v>
      </c>
      <c r="AJ14" s="39">
        <v>2943111.8450000002</v>
      </c>
      <c r="AK14" s="20"/>
      <c r="AL14" s="36" t="s">
        <v>41</v>
      </c>
      <c r="AM14" s="39">
        <v>3225671.1439999999</v>
      </c>
      <c r="AN14" s="20"/>
      <c r="AO14" s="36" t="s">
        <v>41</v>
      </c>
      <c r="AP14" s="39">
        <v>3225671.1439999999</v>
      </c>
      <c r="AQ14" s="20"/>
      <c r="AR14" s="36" t="s">
        <v>41</v>
      </c>
      <c r="AS14" s="39">
        <v>1664146.5260000001</v>
      </c>
      <c r="AT14" s="20"/>
      <c r="AU14" s="36" t="s">
        <v>41</v>
      </c>
      <c r="AV14" s="39">
        <v>1664146.5260000001</v>
      </c>
      <c r="AW14" s="20"/>
      <c r="AX14" s="36" t="s">
        <v>41</v>
      </c>
      <c r="AY14" s="39">
        <v>1292399.6980000001</v>
      </c>
      <c r="AZ14" s="20"/>
      <c r="BA14" s="36" t="s">
        <v>41</v>
      </c>
      <c r="BB14" s="39">
        <v>1292399.6980000001</v>
      </c>
      <c r="BC14" s="20"/>
      <c r="BD14" s="36" t="s">
        <v>41</v>
      </c>
      <c r="BE14" s="39">
        <v>1724752.456</v>
      </c>
      <c r="BF14" s="20"/>
      <c r="BG14" s="36" t="s">
        <v>41</v>
      </c>
      <c r="BH14" s="39">
        <v>1253974.8999999999</v>
      </c>
      <c r="BI14" s="20"/>
      <c r="BJ14" s="36" t="s">
        <v>41</v>
      </c>
      <c r="BK14" s="39">
        <v>2510561.2999999998</v>
      </c>
      <c r="BL14" s="20"/>
      <c r="BM14" s="36" t="s">
        <v>41</v>
      </c>
      <c r="BN14" s="39">
        <v>1888735.1370000001</v>
      </c>
      <c r="BO14" s="20"/>
      <c r="BP14" s="36" t="s">
        <v>41</v>
      </c>
      <c r="BQ14" s="39">
        <v>1356203.686</v>
      </c>
      <c r="BR14" s="20"/>
      <c r="BS14" s="36" t="s">
        <v>39</v>
      </c>
      <c r="BT14" s="39">
        <v>299286.66800000001</v>
      </c>
      <c r="BU14" s="20"/>
      <c r="BV14" s="36" t="s">
        <v>41</v>
      </c>
      <c r="BW14" s="39">
        <v>1576821.9180000001</v>
      </c>
      <c r="BX14" s="20"/>
      <c r="BY14" s="36" t="s">
        <v>39</v>
      </c>
      <c r="BZ14" s="39">
        <v>259029.00200000001</v>
      </c>
      <c r="CA14" s="20"/>
      <c r="CB14" s="36" t="s">
        <v>38</v>
      </c>
      <c r="CC14" s="39">
        <v>3436503.3730000001</v>
      </c>
      <c r="CD14" s="20"/>
      <c r="CE14" s="36" t="s">
        <v>39</v>
      </c>
      <c r="CF14" s="39">
        <v>330815.13500000001</v>
      </c>
      <c r="CG14" s="20"/>
      <c r="CH14" s="36" t="s">
        <v>39</v>
      </c>
      <c r="CI14" s="39">
        <v>527698.00699999998</v>
      </c>
      <c r="CJ14" s="20"/>
      <c r="CK14" s="36" t="s">
        <v>38</v>
      </c>
      <c r="CL14" s="39">
        <v>5093074.2010000004</v>
      </c>
      <c r="CM14" s="20"/>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7" t="s">
        <v>42</v>
      </c>
      <c r="B15" s="38" t="s">
        <v>38</v>
      </c>
      <c r="C15" s="41">
        <v>16760.445599999999</v>
      </c>
      <c r="D15" s="17"/>
      <c r="E15" s="16" t="s">
        <v>38</v>
      </c>
      <c r="F15" s="41">
        <v>-266492.86</v>
      </c>
      <c r="G15" s="35"/>
      <c r="H15" s="36" t="s">
        <v>39</v>
      </c>
      <c r="I15" s="41">
        <v>133423.5</v>
      </c>
      <c r="J15" s="37"/>
      <c r="K15" s="36" t="s">
        <v>38</v>
      </c>
      <c r="L15" s="41">
        <v>-90.4</v>
      </c>
      <c r="M15" s="20"/>
      <c r="N15" s="36" t="s">
        <v>41</v>
      </c>
      <c r="O15" s="41">
        <v>14254.9413</v>
      </c>
      <c r="P15" s="20"/>
      <c r="Q15" s="36" t="s">
        <v>41</v>
      </c>
      <c r="R15" s="41">
        <v>14254.9413</v>
      </c>
      <c r="S15" s="20"/>
      <c r="T15" s="36" t="s">
        <v>41</v>
      </c>
      <c r="U15" s="41">
        <v>10929.8135</v>
      </c>
      <c r="V15" s="20"/>
      <c r="W15" s="36" t="s">
        <v>41</v>
      </c>
      <c r="X15" s="41">
        <v>10929.8135</v>
      </c>
      <c r="Y15" s="20"/>
      <c r="Z15" s="36" t="s">
        <v>41</v>
      </c>
      <c r="AA15" s="41">
        <v>25066.837</v>
      </c>
      <c r="AB15" s="20"/>
      <c r="AC15" s="36" t="s">
        <v>41</v>
      </c>
      <c r="AD15" s="41">
        <v>25066.837</v>
      </c>
      <c r="AE15" s="20"/>
      <c r="AF15" s="36" t="s">
        <v>41</v>
      </c>
      <c r="AG15" s="41">
        <v>13199.400100000001</v>
      </c>
      <c r="AH15" s="20"/>
      <c r="AI15" s="36" t="s">
        <v>41</v>
      </c>
      <c r="AJ15" s="41">
        <v>13199.400100000001</v>
      </c>
      <c r="AK15" s="20"/>
      <c r="AL15" s="36" t="s">
        <v>41</v>
      </c>
      <c r="AM15" s="41">
        <v>11943.3804</v>
      </c>
      <c r="AN15" s="20"/>
      <c r="AO15" s="36" t="s">
        <v>41</v>
      </c>
      <c r="AP15" s="41">
        <v>11943.3804</v>
      </c>
      <c r="AQ15" s="20"/>
      <c r="AR15" s="36" t="s">
        <v>41</v>
      </c>
      <c r="AS15" s="41">
        <v>8413.7623000000003</v>
      </c>
      <c r="AT15" s="20"/>
      <c r="AU15" s="36" t="s">
        <v>41</v>
      </c>
      <c r="AV15" s="41">
        <v>8413.7623000000003</v>
      </c>
      <c r="AW15" s="20"/>
      <c r="AX15" s="36" t="s">
        <v>41</v>
      </c>
      <c r="AY15" s="41">
        <v>-10628.7327</v>
      </c>
      <c r="AZ15" s="20"/>
      <c r="BA15" s="36" t="s">
        <v>41</v>
      </c>
      <c r="BB15" s="41">
        <v>-10628.7327</v>
      </c>
      <c r="BC15" s="20"/>
      <c r="BD15" s="36" t="s">
        <v>41</v>
      </c>
      <c r="BE15" s="41">
        <v>29950.874500000002</v>
      </c>
      <c r="BF15" s="20"/>
      <c r="BG15" s="36" t="s">
        <v>41</v>
      </c>
      <c r="BH15" s="41">
        <v>58123.302300000003</v>
      </c>
      <c r="BI15" s="20"/>
      <c r="BJ15" s="36" t="s">
        <v>41</v>
      </c>
      <c r="BK15" s="41">
        <v>90.680400000000006</v>
      </c>
      <c r="BL15" s="20"/>
      <c r="BM15" s="36" t="s">
        <v>41</v>
      </c>
      <c r="BN15" s="41">
        <v>-27012.665000000001</v>
      </c>
      <c r="BO15" s="20"/>
      <c r="BP15" s="36" t="s">
        <v>41</v>
      </c>
      <c r="BQ15" s="41">
        <v>16337.972400000001</v>
      </c>
      <c r="BR15" s="20"/>
      <c r="BS15" s="36" t="s">
        <v>39</v>
      </c>
      <c r="BT15" s="41">
        <v>58.407299999999999</v>
      </c>
      <c r="BU15" s="20"/>
      <c r="BV15" s="36" t="s">
        <v>41</v>
      </c>
      <c r="BW15" s="41">
        <v>186031.94</v>
      </c>
      <c r="BX15" s="20"/>
      <c r="BY15" s="36" t="s">
        <v>39</v>
      </c>
      <c r="BZ15" s="41">
        <v>-730.14409999999998</v>
      </c>
      <c r="CA15" s="20"/>
      <c r="CB15" s="36" t="s">
        <v>38</v>
      </c>
      <c r="CC15" s="41">
        <v>-301.52</v>
      </c>
      <c r="CD15" s="20"/>
      <c r="CE15" s="36" t="s">
        <v>39</v>
      </c>
      <c r="CF15" s="41">
        <v>14858.4563</v>
      </c>
      <c r="CG15" s="20"/>
      <c r="CH15" s="36" t="s">
        <v>39</v>
      </c>
      <c r="CI15" s="41">
        <v>16179.070299999999</v>
      </c>
      <c r="CJ15" s="20"/>
      <c r="CK15" s="36" t="s">
        <v>38</v>
      </c>
      <c r="CL15" s="41">
        <v>16760.445599999999</v>
      </c>
      <c r="CM15" s="20"/>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4.25"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s="20"/>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7" t="s">
        <v>43</v>
      </c>
      <c r="B17" s="18"/>
      <c r="C17" s="44">
        <v>168800000</v>
      </c>
      <c r="D17" s="17"/>
      <c r="E17" s="18"/>
      <c r="F17" s="44">
        <v>262600000</v>
      </c>
      <c r="G17" s="19"/>
      <c r="H17" s="18"/>
      <c r="I17" s="44">
        <v>469000</v>
      </c>
      <c r="J17" s="19"/>
      <c r="K17" s="18"/>
      <c r="L17" s="44">
        <v>598400000</v>
      </c>
      <c r="M17" s="20"/>
      <c r="N17" s="18"/>
      <c r="O17" s="44">
        <v>7700000</v>
      </c>
      <c r="P17" s="20"/>
      <c r="Q17" s="18"/>
      <c r="R17" s="44">
        <v>7700000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400000</v>
      </c>
      <c r="BI17" s="20"/>
      <c r="BJ17" s="18"/>
      <c r="BK17" s="44">
        <v>950000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168800000</v>
      </c>
      <c r="CM17" s="20"/>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7" t="s">
        <v>44</v>
      </c>
      <c r="B18" s="18"/>
      <c r="C18" s="44">
        <v>168803233.33340001</v>
      </c>
      <c r="D18" s="17"/>
      <c r="E18" s="18"/>
      <c r="F18" s="44">
        <v>262603233.33340001</v>
      </c>
      <c r="G18" s="19"/>
      <c r="H18" s="18"/>
      <c r="I18" s="44">
        <v>497435.59879999998</v>
      </c>
      <c r="J18" s="17"/>
      <c r="K18" s="18"/>
      <c r="L18" s="44">
        <v>598400000</v>
      </c>
      <c r="M18" s="20"/>
      <c r="N18" s="18"/>
      <c r="O18" s="44">
        <v>7700000</v>
      </c>
      <c r="P18" s="17"/>
      <c r="Q18" s="18"/>
      <c r="R18" s="44">
        <v>7700000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400000</v>
      </c>
      <c r="BI18" s="20"/>
      <c r="BJ18" s="18"/>
      <c r="BK18" s="44">
        <v>950000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168800000</v>
      </c>
      <c r="CM18" s="20"/>
      <c r="CN18"/>
      <c r="CO18"/>
      <c r="CP18"/>
      <c r="CQ18"/>
      <c r="CR18"/>
      <c r="CS18"/>
      <c r="CT18"/>
      <c r="CU18"/>
      <c r="CV18"/>
      <c r="CW18"/>
      <c r="CX18"/>
      <c r="CY18"/>
      <c r="CZ18"/>
      <c r="DA18"/>
      <c r="DB18"/>
      <c r="DC18"/>
      <c r="DD18"/>
      <c r="DE18"/>
      <c r="DF18"/>
      <c r="DG18"/>
      <c r="DH18"/>
      <c r="DI18"/>
      <c r="DJ18"/>
      <c r="DK18"/>
      <c r="DL18"/>
      <c r="DM18"/>
      <c r="DN18"/>
      <c r="DO18"/>
      <c r="DP18"/>
      <c r="DQ18"/>
      <c r="DR18"/>
      <c r="DS18"/>
    </row>
    <row r="19" spans="1:123" ht="14.25"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s="20"/>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4.25" x14ac:dyDescent="0.2">
      <c r="A20" s="47" t="s">
        <v>45</v>
      </c>
      <c r="B20" s="16" t="s">
        <v>38</v>
      </c>
      <c r="C20" s="39">
        <v>4298453860.4499998</v>
      </c>
      <c r="D20" s="40"/>
      <c r="E20" s="16" t="s">
        <v>38</v>
      </c>
      <c r="F20" s="39">
        <v>5924367650.4499998</v>
      </c>
      <c r="G20" s="35"/>
      <c r="H20" s="16" t="s">
        <v>39</v>
      </c>
      <c r="I20" s="39">
        <v>62575640.869999997</v>
      </c>
      <c r="J20" s="35"/>
      <c r="K20" s="36" t="s">
        <v>38</v>
      </c>
      <c r="L20" s="39">
        <v>2717938132.4099998</v>
      </c>
      <c r="M20" s="35"/>
      <c r="N20" s="16" t="s">
        <v>41</v>
      </c>
      <c r="O20" s="39">
        <v>294031559.49000001</v>
      </c>
      <c r="P20" s="35"/>
      <c r="Q20" s="16" t="s">
        <v>41</v>
      </c>
      <c r="R20" s="39">
        <v>294031559.49000001</v>
      </c>
      <c r="S20" s="20"/>
      <c r="T20" s="16" t="s">
        <v>41</v>
      </c>
      <c r="U20" s="39">
        <v>184598503.03</v>
      </c>
      <c r="V20" s="20"/>
      <c r="W20" s="16" t="s">
        <v>41</v>
      </c>
      <c r="X20" s="39">
        <v>184598503.03</v>
      </c>
      <c r="Y20" s="20"/>
      <c r="Z20" s="16" t="s">
        <v>41</v>
      </c>
      <c r="AA20" s="39">
        <v>233462478.91</v>
      </c>
      <c r="AB20" s="20"/>
      <c r="AC20" s="16" t="s">
        <v>41</v>
      </c>
      <c r="AD20" s="39">
        <v>233462478.91</v>
      </c>
      <c r="AE20" s="20"/>
      <c r="AF20" s="16" t="s">
        <v>41</v>
      </c>
      <c r="AG20" s="39">
        <v>900592224.63</v>
      </c>
      <c r="AH20" s="20"/>
      <c r="AI20" s="16" t="s">
        <v>41</v>
      </c>
      <c r="AJ20" s="39">
        <v>900592224.63</v>
      </c>
      <c r="AK20" s="20"/>
      <c r="AL20" s="16" t="s">
        <v>41</v>
      </c>
      <c r="AM20" s="39">
        <v>406434564.16000003</v>
      </c>
      <c r="AN20" s="20"/>
      <c r="AO20" s="16" t="s">
        <v>41</v>
      </c>
      <c r="AP20" s="39">
        <v>406434564.16000003</v>
      </c>
      <c r="AQ20" s="20"/>
      <c r="AR20" s="16" t="s">
        <v>41</v>
      </c>
      <c r="AS20" s="39">
        <v>86535619.370000005</v>
      </c>
      <c r="AT20" s="20"/>
      <c r="AU20" s="16" t="s">
        <v>41</v>
      </c>
      <c r="AV20" s="39">
        <v>86535619.370000005</v>
      </c>
      <c r="AW20" s="20"/>
      <c r="AX20" s="16" t="s">
        <v>41</v>
      </c>
      <c r="AY20" s="39">
        <v>280450734.52999997</v>
      </c>
      <c r="AZ20" s="20"/>
      <c r="BA20" s="16" t="s">
        <v>41</v>
      </c>
      <c r="BB20" s="39">
        <v>280450734.52999997</v>
      </c>
      <c r="BC20" s="20"/>
      <c r="BD20" s="16" t="s">
        <v>41</v>
      </c>
      <c r="BE20" s="39">
        <v>17247524.559999999</v>
      </c>
      <c r="BF20" s="20"/>
      <c r="BG20" s="16" t="s">
        <v>41</v>
      </c>
      <c r="BH20" s="39">
        <v>10031799.199999999</v>
      </c>
      <c r="BI20" s="20"/>
      <c r="BJ20" s="16" t="s">
        <v>41</v>
      </c>
      <c r="BK20" s="39">
        <v>47700664.700000003</v>
      </c>
      <c r="BL20" s="20"/>
      <c r="BM20" s="16" t="s">
        <v>41</v>
      </c>
      <c r="BN20" s="39">
        <v>5666205.4100000001</v>
      </c>
      <c r="BO20" s="20"/>
      <c r="BP20" s="16" t="s">
        <v>41</v>
      </c>
      <c r="BQ20" s="39">
        <v>6781018.4299999997</v>
      </c>
      <c r="BR20" s="20"/>
      <c r="BS20" s="36" t="s">
        <v>39</v>
      </c>
      <c r="BT20" s="39">
        <v>1197146.67</v>
      </c>
      <c r="BU20" s="20"/>
      <c r="BV20" s="16" t="s">
        <v>41</v>
      </c>
      <c r="BW20" s="39">
        <v>9460931.5099999998</v>
      </c>
      <c r="BX20" s="20"/>
      <c r="BY20" s="36" t="s">
        <v>39</v>
      </c>
      <c r="BZ20" s="39">
        <v>1295145.01</v>
      </c>
      <c r="CA20" s="20"/>
      <c r="CB20" s="36" t="s">
        <v>38</v>
      </c>
      <c r="CC20" s="39">
        <v>10309510.119999999</v>
      </c>
      <c r="CD20" s="20"/>
      <c r="CE20" s="36" t="s">
        <v>39</v>
      </c>
      <c r="CF20" s="39">
        <v>661630.27</v>
      </c>
      <c r="CG20" s="20"/>
      <c r="CH20" s="36" t="s">
        <v>39</v>
      </c>
      <c r="CI20" s="39">
        <v>1583094.02</v>
      </c>
      <c r="CJ20" s="20"/>
      <c r="CK20" s="36" t="s">
        <v>38</v>
      </c>
      <c r="CL20" s="39">
        <v>4298554625.9399996</v>
      </c>
      <c r="CM20" s="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7" t="s">
        <v>46</v>
      </c>
      <c r="B21" s="38" t="s">
        <v>38</v>
      </c>
      <c r="C21" s="39">
        <v>4298554625.9399996</v>
      </c>
      <c r="D21" s="40"/>
      <c r="E21" s="16" t="s">
        <v>38</v>
      </c>
      <c r="F21" s="39">
        <v>5924468113.3599997</v>
      </c>
      <c r="G21" s="35"/>
      <c r="H21" s="16" t="s">
        <v>39</v>
      </c>
      <c r="I21" s="39">
        <v>66219964.489999995</v>
      </c>
      <c r="J21" s="35"/>
      <c r="K21" s="36" t="s">
        <v>38</v>
      </c>
      <c r="L21" s="39">
        <v>2717938132.4099998</v>
      </c>
      <c r="M21" s="35"/>
      <c r="N21" s="16" t="s">
        <v>41</v>
      </c>
      <c r="O21" s="39">
        <v>294031559.49000001</v>
      </c>
      <c r="P21" s="35"/>
      <c r="Q21" s="16" t="s">
        <v>41</v>
      </c>
      <c r="R21" s="39">
        <v>294031559.49000001</v>
      </c>
      <c r="S21" s="20"/>
      <c r="T21" s="16" t="s">
        <v>41</v>
      </c>
      <c r="U21" s="39">
        <v>184598503.03</v>
      </c>
      <c r="V21" s="20"/>
      <c r="W21" s="16" t="s">
        <v>41</v>
      </c>
      <c r="X21" s="39">
        <v>184598503.03</v>
      </c>
      <c r="Y21" s="20"/>
      <c r="Z21" s="16" t="s">
        <v>41</v>
      </c>
      <c r="AA21" s="39">
        <v>233462478.91</v>
      </c>
      <c r="AB21" s="20"/>
      <c r="AC21" s="16" t="s">
        <v>41</v>
      </c>
      <c r="AD21" s="39">
        <v>233462478.91</v>
      </c>
      <c r="AE21" s="20"/>
      <c r="AF21" s="16" t="s">
        <v>41</v>
      </c>
      <c r="AG21" s="39">
        <v>900592224.63</v>
      </c>
      <c r="AH21" s="20"/>
      <c r="AI21" s="16" t="s">
        <v>41</v>
      </c>
      <c r="AJ21" s="39">
        <v>900592224.63</v>
      </c>
      <c r="AK21" s="20"/>
      <c r="AL21" s="16" t="s">
        <v>41</v>
      </c>
      <c r="AM21" s="39">
        <v>406434564.16000003</v>
      </c>
      <c r="AN21" s="20"/>
      <c r="AO21" s="16" t="s">
        <v>41</v>
      </c>
      <c r="AP21" s="39">
        <v>406434564.16000003</v>
      </c>
      <c r="AQ21" s="20"/>
      <c r="AR21" s="16" t="s">
        <v>41</v>
      </c>
      <c r="AS21" s="39">
        <v>86535619.370000005</v>
      </c>
      <c r="AT21" s="20"/>
      <c r="AU21" s="16" t="s">
        <v>41</v>
      </c>
      <c r="AV21" s="39">
        <v>86535619.370000005</v>
      </c>
      <c r="AW21" s="20"/>
      <c r="AX21" s="16" t="s">
        <v>41</v>
      </c>
      <c r="AY21" s="39">
        <v>280450734.52999997</v>
      </c>
      <c r="AZ21" s="20"/>
      <c r="BA21" s="16" t="s">
        <v>41</v>
      </c>
      <c r="BB21" s="39">
        <v>280450734.52999997</v>
      </c>
      <c r="BC21" s="20"/>
      <c r="BD21" s="16" t="s">
        <v>41</v>
      </c>
      <c r="BE21" s="39">
        <v>17247524.559999999</v>
      </c>
      <c r="BF21" s="20"/>
      <c r="BG21" s="16" t="s">
        <v>41</v>
      </c>
      <c r="BH21" s="39">
        <v>10031799.199999999</v>
      </c>
      <c r="BI21" s="20"/>
      <c r="BJ21" s="16" t="s">
        <v>41</v>
      </c>
      <c r="BK21" s="39">
        <v>47700664.700000003</v>
      </c>
      <c r="BL21" s="20"/>
      <c r="BM21" s="16" t="s">
        <v>41</v>
      </c>
      <c r="BN21" s="39">
        <v>5666205.4100000001</v>
      </c>
      <c r="BO21" s="20"/>
      <c r="BP21" s="16" t="s">
        <v>41</v>
      </c>
      <c r="BQ21" s="39">
        <v>6781018.4299999997</v>
      </c>
      <c r="BR21" s="20"/>
      <c r="BS21" s="36" t="s">
        <v>39</v>
      </c>
      <c r="BT21" s="39">
        <v>1197146.67</v>
      </c>
      <c r="BU21" s="20"/>
      <c r="BV21" s="16" t="s">
        <v>41</v>
      </c>
      <c r="BW21" s="39">
        <v>9460931.5099999998</v>
      </c>
      <c r="BX21" s="20"/>
      <c r="BY21" s="36" t="s">
        <v>39</v>
      </c>
      <c r="BZ21" s="39">
        <v>1295145.01</v>
      </c>
      <c r="CA21" s="20"/>
      <c r="CB21" s="36" t="s">
        <v>38</v>
      </c>
      <c r="CC21" s="39">
        <v>10309510.119999999</v>
      </c>
      <c r="CD21" s="20"/>
      <c r="CE21" s="36" t="s">
        <v>39</v>
      </c>
      <c r="CF21" s="39">
        <v>661630.27</v>
      </c>
      <c r="CG21" s="20"/>
      <c r="CH21" s="36" t="s">
        <v>39</v>
      </c>
      <c r="CI21" s="39">
        <v>1583094.02</v>
      </c>
      <c r="CJ21" s="20"/>
      <c r="CK21" s="36" t="s">
        <v>38</v>
      </c>
      <c r="CL21" s="39">
        <v>4298554625.9399996</v>
      </c>
      <c r="CM21" s="20"/>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4.25"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s="20"/>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4.25"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s="20"/>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7" t="s">
        <v>48</v>
      </c>
      <c r="B24" s="49"/>
      <c r="C24" s="50">
        <v>-9.7389337438347212E-2</v>
      </c>
      <c r="D24" s="34"/>
      <c r="E24" s="46"/>
      <c r="F24" s="50">
        <v>-5.4098978302785872</v>
      </c>
      <c r="G24" s="37"/>
      <c r="H24" s="51"/>
      <c r="I24" s="50">
        <v>6.3373630316121421E-2</v>
      </c>
      <c r="J24" s="37"/>
      <c r="K24" s="46"/>
      <c r="L24" s="50">
        <v>-4.6234120781130095E-2</v>
      </c>
      <c r="M24" s="34"/>
      <c r="N24" s="51"/>
      <c r="O24" s="50">
        <v>7.1191774029255583E-4</v>
      </c>
      <c r="P24" s="20"/>
      <c r="Q24" s="51"/>
      <c r="R24" s="50">
        <v>-4.8036063998824208E-2</v>
      </c>
      <c r="S24" s="20"/>
      <c r="T24" s="51"/>
      <c r="U24" s="50">
        <v>-0.11796047661334352</v>
      </c>
      <c r="V24" s="20"/>
      <c r="W24" s="51"/>
      <c r="X24" s="50">
        <v>-0.15478278815396207</v>
      </c>
      <c r="Y24" s="34"/>
      <c r="Z24" s="51"/>
      <c r="AA24" s="50">
        <v>-0.37066398131681</v>
      </c>
      <c r="AB24" s="20"/>
      <c r="AC24" s="51"/>
      <c r="AD24" s="50">
        <v>-0.41493775933609811</v>
      </c>
      <c r="AE24" s="34"/>
      <c r="AF24" s="51"/>
      <c r="AG24" s="50">
        <v>-0.54928814227303002</v>
      </c>
      <c r="AH24" s="20"/>
      <c r="AI24" s="51"/>
      <c r="AJ24" s="50">
        <v>-0.4003164177673435</v>
      </c>
      <c r="AK24" s="34"/>
      <c r="AL24" s="51"/>
      <c r="AM24" s="50">
        <v>-0.41169720099278884</v>
      </c>
      <c r="AN24" s="20"/>
      <c r="AO24" s="51"/>
      <c r="AP24" s="50">
        <v>6.5613927649810222E-3</v>
      </c>
      <c r="AQ24" s="20"/>
      <c r="AR24" s="51"/>
      <c r="AS24" s="50">
        <v>-7.9228731441827183E-2</v>
      </c>
      <c r="AT24" s="20"/>
      <c r="AU24" s="51"/>
      <c r="AV24" s="50">
        <v>-0.12082158679017629</v>
      </c>
      <c r="AW24" s="34"/>
      <c r="AX24" s="51"/>
      <c r="AY24" s="50">
        <v>-0.29553748908824895</v>
      </c>
      <c r="AZ24" s="20"/>
      <c r="BA24" s="51"/>
      <c r="BB24" s="50">
        <v>6.0046945793978956E-2</v>
      </c>
      <c r="BC24" s="20"/>
      <c r="BD24" s="51"/>
      <c r="BE24" s="50">
        <v>-0.64807298767688426</v>
      </c>
      <c r="BF24" s="20"/>
      <c r="BG24" s="51"/>
      <c r="BH24" s="50">
        <v>-0.85344086254616203</v>
      </c>
      <c r="BI24" s="20"/>
      <c r="BJ24" s="51"/>
      <c r="BK24" s="50">
        <v>0.37881180506802448</v>
      </c>
      <c r="BL24" s="20"/>
      <c r="BM24" s="51"/>
      <c r="BN24" s="50">
        <v>0.75349218800602191</v>
      </c>
      <c r="BO24" s="20"/>
      <c r="BP24" s="51"/>
      <c r="BQ24" s="50">
        <v>0.3591414014866734</v>
      </c>
      <c r="BR24" s="20"/>
      <c r="BS24" s="51"/>
      <c r="BT24" s="50">
        <v>0.25320801682331417</v>
      </c>
      <c r="BU24" s="20"/>
      <c r="BV24" s="51"/>
      <c r="BW24" s="50">
        <v>1.0295474071668975</v>
      </c>
      <c r="BX24" s="20"/>
      <c r="BY24" s="51"/>
      <c r="BZ24" s="50">
        <v>0.41355508613252212</v>
      </c>
      <c r="CA24" s="20"/>
      <c r="CB24" s="51"/>
      <c r="CC24" s="50">
        <v>-1.3559913868358198</v>
      </c>
      <c r="CD24" s="20"/>
      <c r="CE24" s="51"/>
      <c r="CF24" s="50">
        <v>-0.17763023790803301</v>
      </c>
      <c r="CG24" s="20"/>
      <c r="CH24" s="51"/>
      <c r="CI24" s="50">
        <v>0</v>
      </c>
      <c r="CJ24" s="20"/>
      <c r="CK24" s="51"/>
      <c r="CL24" s="50">
        <v>-0.57478292772410455</v>
      </c>
      <c r="CM24" s="20"/>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4.25"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4.25" x14ac:dyDescent="0.2">
      <c r="A26" s="55" t="s">
        <v>49</v>
      </c>
      <c r="B26" s="56"/>
      <c r="C26" s="57"/>
      <c r="D26" s="57"/>
      <c r="E26" s="57"/>
      <c r="F26" s="57"/>
      <c r="G26" s="57"/>
    </row>
    <row r="27" spans="1:123" ht="28.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8.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8.5" x14ac:dyDescent="0.2">
      <c r="A29" s="58" t="s">
        <v>52</v>
      </c>
      <c r="B29" s="57"/>
      <c r="C29" s="60"/>
      <c r="D29" s="57"/>
      <c r="E29" s="57"/>
      <c r="F29" s="60"/>
      <c r="G29" s="57"/>
      <c r="I29" s="60"/>
      <c r="L29" s="60"/>
    </row>
    <row r="30" spans="1:123" ht="28.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8.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ht="28.5"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ht="14.2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71.25" x14ac:dyDescent="0.2">
      <c r="A35" s="65" t="s">
        <v>57</v>
      </c>
      <c r="B35" s="66"/>
      <c r="C35" s="63"/>
    </row>
    <row r="37" spans="1:123" x14ac:dyDescent="0.2">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2DE2D23E-AA32-4498-B643-BB010CD8D2A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2905436D-A3C9-4667-B437-A71221E39B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2024-09-24T02:15:16Z</dcterms:created>
  <dcterms:modified xsi:type="dcterms:W3CDTF">2024-09-24T04:25:57Z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2024-09-24T02:15:43Z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e0b31e2b-dfe3-442c-bd3b-efdff632d912</vt:lpwstr>
  </property>
  <property fmtid="{D5CDD505-2E9C-101B-9397-08002B2CF9AE}" pid="8" name="MSIP_Label_d291669d-c62a-41f9-9790-e463798003d8_ContentBits">
    <vt:lpwstr>0</vt:lpwstr>
  </property>
</Properties>
</file>